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C:\Users\hamiltonh\Downloads\"/>
    </mc:Choice>
  </mc:AlternateContent>
  <xr:revisionPtr revIDLastSave="0" documentId="8_{00BD9928-D7AA-487A-BC43-032AA357B084}" xr6:coauthVersionLast="45" xr6:coauthVersionMax="45" xr10:uidLastSave="{00000000-0000-0000-0000-000000000000}"/>
  <bookViews>
    <workbookView xWindow="-110" yWindow="490" windowWidth="19420" windowHeight="10420" activeTab="2" xr2:uid="{00000000-000D-0000-FFFF-FFFF00000000}"/>
  </bookViews>
  <sheets>
    <sheet name="Products" sheetId="1" r:id="rId1"/>
    <sheet name="Spaces" sheetId="2" r:id="rId2"/>
    <sheet name="Talent" sheetId="4" r:id="rId3"/>
  </sheets>
  <definedNames>
    <definedName name="_xlnm.Print_Area" localSheetId="0">Products!$A$1:$N$46</definedName>
    <definedName name="_xlnm.Print_Area" localSheetId="1">Spaces!$F$1:$K$33</definedName>
    <definedName name="_xlnm.Print_Area" localSheetId="2">Talent!$C$1:$H$19</definedName>
    <definedName name="_xlnm.Print_Titles" localSheetId="0">Products!$1:$1</definedName>
    <definedName name="_xlnm.Print_Titles" localSheetId="1">Spaces!$1:$1</definedName>
    <definedName name="_xlnm.Print_Titles" localSheetId="2">Talent!$1:$19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C19" i="4"/>
  <c r="C11" i="4"/>
  <c r="C9" i="4"/>
  <c r="C8" i="4"/>
  <c r="C18" i="4"/>
  <c r="C17" i="4"/>
  <c r="C16" i="4"/>
  <c r="C12" i="4"/>
  <c r="C7" i="4"/>
  <c r="C6" i="4"/>
  <c r="C15" i="4"/>
  <c r="C5" i="4"/>
  <c r="C3" i="4"/>
  <c r="C4" i="4"/>
  <c r="C10" i="4"/>
  <c r="C13" i="4"/>
  <c r="C2" i="4"/>
  <c r="F11" i="2"/>
  <c r="F13" i="2"/>
  <c r="F16" i="2"/>
  <c r="F19" i="2"/>
  <c r="F20" i="2"/>
  <c r="F21" i="2"/>
  <c r="F22" i="2"/>
  <c r="F23" i="2"/>
  <c r="F2" i="2"/>
  <c r="F3" i="2"/>
  <c r="F4" i="2"/>
  <c r="F17" i="2"/>
  <c r="F24" i="2"/>
  <c r="F5" i="2"/>
  <c r="F10" i="2"/>
  <c r="F25" i="2"/>
  <c r="F15" i="2"/>
  <c r="F14" i="2"/>
  <c r="F26" i="2"/>
  <c r="F27" i="2"/>
  <c r="F8" i="2"/>
  <c r="F6" i="2"/>
  <c r="F7" i="2"/>
  <c r="F28" i="2"/>
  <c r="F9" i="2"/>
  <c r="F12" i="2"/>
  <c r="F29" i="2"/>
  <c r="F30" i="2"/>
  <c r="F31" i="2"/>
  <c r="F32" i="2"/>
  <c r="F33" i="2"/>
  <c r="F18" i="2"/>
  <c r="D2" i="1"/>
  <c r="D3" i="1" l="1"/>
  <c r="D8" i="1"/>
  <c r="D4" i="1"/>
  <c r="D5" i="1"/>
  <c r="D11" i="1"/>
  <c r="D6" i="1"/>
  <c r="D7" i="1"/>
  <c r="D9" i="1"/>
  <c r="D10" i="1"/>
  <c r="D12" i="1"/>
  <c r="D13" i="1"/>
  <c r="D14" i="1"/>
  <c r="D16" i="1"/>
  <c r="D25" i="1"/>
  <c r="D18" i="1"/>
  <c r="D20" i="1"/>
  <c r="D21" i="1"/>
  <c r="D26" i="1"/>
  <c r="D34" i="1"/>
  <c r="D35" i="1"/>
  <c r="D28" i="1"/>
  <c r="D22" i="1"/>
  <c r="D15" i="1"/>
  <c r="D36" i="1"/>
  <c r="D29" i="1"/>
  <c r="D30" i="1"/>
  <c r="D31" i="1"/>
  <c r="D17" i="1"/>
  <c r="D33" i="1"/>
  <c r="D37" i="1"/>
  <c r="D38" i="1"/>
  <c r="D19" i="1"/>
  <c r="D39" i="1"/>
  <c r="D32" i="1"/>
  <c r="D24" i="1"/>
  <c r="D40" i="1"/>
  <c r="D42" i="1"/>
  <c r="D44" i="1"/>
  <c r="D43" i="1"/>
  <c r="D45" i="1"/>
  <c r="D46" i="1"/>
</calcChain>
</file>

<file path=xl/sharedStrings.xml><?xml version="1.0" encoding="utf-8"?>
<sst xmlns="http://schemas.openxmlformats.org/spreadsheetml/2006/main" count="970" uniqueCount="442">
  <si>
    <t>Start</t>
  </si>
  <si>
    <t>Lookup ID</t>
  </si>
  <si>
    <t>First Name/Nickname</t>
  </si>
  <si>
    <t>Last Name</t>
  </si>
  <si>
    <t>Suffix</t>
  </si>
  <si>
    <t>Maiden Name</t>
  </si>
  <si>
    <t>Trustee Designation</t>
  </si>
  <si>
    <t>Constituency</t>
  </si>
  <si>
    <t>School/Class Of</t>
  </si>
  <si>
    <t>Primary City</t>
  </si>
  <si>
    <t>State</t>
  </si>
  <si>
    <t>Microregion</t>
  </si>
  <si>
    <t>639344</t>
  </si>
  <si>
    <t>Michael</t>
  </si>
  <si>
    <t>Bruno</t>
  </si>
  <si>
    <t/>
  </si>
  <si>
    <t>Alumni</t>
  </si>
  <si>
    <t>Arts '89</t>
  </si>
  <si>
    <t>Hudson</t>
  </si>
  <si>
    <t>OH</t>
  </si>
  <si>
    <t>Ohio Northeast</t>
  </si>
  <si>
    <t>1101740</t>
  </si>
  <si>
    <t>Andrew</t>
  </si>
  <si>
    <t>Burns</t>
  </si>
  <si>
    <t>CJPA '92</t>
  </si>
  <si>
    <t>West Dundee</t>
  </si>
  <si>
    <t>IL</t>
  </si>
  <si>
    <t>Chicago</t>
  </si>
  <si>
    <t>Product</t>
  </si>
  <si>
    <t>10/1/2020</t>
  </si>
  <si>
    <t>2294890</t>
  </si>
  <si>
    <t>Katie</t>
  </si>
  <si>
    <t>Cook</t>
  </si>
  <si>
    <t>Non-Degree Alumni</t>
  </si>
  <si>
    <t>Arts '04</t>
  </si>
  <si>
    <t>Prior Lake</t>
  </si>
  <si>
    <t>MN</t>
  </si>
  <si>
    <t>Twin Cities</t>
  </si>
  <si>
    <t>5068221</t>
  </si>
  <si>
    <t>Pete</t>
  </si>
  <si>
    <t>Cooney</t>
  </si>
  <si>
    <t>Bus Ad '10</t>
  </si>
  <si>
    <t>Milwaukee</t>
  </si>
  <si>
    <t>WI</t>
  </si>
  <si>
    <t>Wisconsin Southeastern</t>
  </si>
  <si>
    <t>1528215</t>
  </si>
  <si>
    <t>Pedro</t>
  </si>
  <si>
    <t>Diaz</t>
  </si>
  <si>
    <t>Arts '95</t>
  </si>
  <si>
    <t>New Bedford</t>
  </si>
  <si>
    <t>MA</t>
  </si>
  <si>
    <t>Boston and Rhode Island</t>
  </si>
  <si>
    <t>Dineen</t>
  </si>
  <si>
    <t>Seattle</t>
  </si>
  <si>
    <t>WA</t>
  </si>
  <si>
    <t>Washington Western</t>
  </si>
  <si>
    <t>Wine: Owner Dineen Vineyards</t>
  </si>
  <si>
    <t>107620035</t>
  </si>
  <si>
    <t>Pat</t>
  </si>
  <si>
    <t>Bus Ad '62</t>
  </si>
  <si>
    <t>5274846</t>
  </si>
  <si>
    <t>Stephanie</t>
  </si>
  <si>
    <t>Dremonas</t>
  </si>
  <si>
    <t>Bus Ad '11</t>
  </si>
  <si>
    <t>5248665</t>
  </si>
  <si>
    <t>David</t>
  </si>
  <si>
    <t>Dupee</t>
  </si>
  <si>
    <t>Law '09</t>
  </si>
  <si>
    <t>Food: Cupcakes; www.classygirlcupcakes.com</t>
  </si>
  <si>
    <t>2527356</t>
  </si>
  <si>
    <t>Erica</t>
  </si>
  <si>
    <t>Elia</t>
  </si>
  <si>
    <t>Hanson</t>
  </si>
  <si>
    <t>Law '05</t>
  </si>
  <si>
    <t>Shorewood</t>
  </si>
  <si>
    <t>7/1/2020</t>
  </si>
  <si>
    <t>2603884</t>
  </si>
  <si>
    <t>Alex</t>
  </si>
  <si>
    <t>Evans</t>
  </si>
  <si>
    <t>Comm '07</t>
  </si>
  <si>
    <t>Madison</t>
  </si>
  <si>
    <t>1576081</t>
  </si>
  <si>
    <t>Melissa</t>
  </si>
  <si>
    <t>Freeman</t>
  </si>
  <si>
    <t>Maxwell</t>
  </si>
  <si>
    <t>Arts '97</t>
  </si>
  <si>
    <t>River Hills</t>
  </si>
  <si>
    <t>298786</t>
  </si>
  <si>
    <t>Robin</t>
  </si>
  <si>
    <t>Gohsman</t>
  </si>
  <si>
    <t>Jr.</t>
  </si>
  <si>
    <t>Bus Ad '75</t>
  </si>
  <si>
    <t>Pewaukee</t>
  </si>
  <si>
    <t>Food: Cranberries; habelmancranberries.com</t>
  </si>
  <si>
    <t>1460377</t>
  </si>
  <si>
    <t>Ray</t>
  </si>
  <si>
    <t>Habelman</t>
  </si>
  <si>
    <t>Bus Ad '97</t>
  </si>
  <si>
    <t>Tomah</t>
  </si>
  <si>
    <t>La Crosse</t>
  </si>
  <si>
    <t>2148997</t>
  </si>
  <si>
    <t>Heldstab</t>
  </si>
  <si>
    <t>Comm '03</t>
  </si>
  <si>
    <t>Pittsburgh</t>
  </si>
  <si>
    <t>PA</t>
  </si>
  <si>
    <t>260042</t>
  </si>
  <si>
    <t>Brent</t>
  </si>
  <si>
    <t>Johnson</t>
  </si>
  <si>
    <t>Bus Ad '87</t>
  </si>
  <si>
    <t>Arlington Heights</t>
  </si>
  <si>
    <t>1734813</t>
  </si>
  <si>
    <t>Asim</t>
  </si>
  <si>
    <t>Khan</t>
  </si>
  <si>
    <t>Bus Ad '98</t>
  </si>
  <si>
    <t>1553007</t>
  </si>
  <si>
    <t>Qasim</t>
  </si>
  <si>
    <t>401984</t>
  </si>
  <si>
    <t>Mark</t>
  </si>
  <si>
    <t>King</t>
  </si>
  <si>
    <t>Bus Ad '84</t>
  </si>
  <si>
    <t>Lakewood</t>
  </si>
  <si>
    <t>38109</t>
  </si>
  <si>
    <t>Bill</t>
  </si>
  <si>
    <t>Kraus</t>
  </si>
  <si>
    <t>Sanibel</t>
  </si>
  <si>
    <t>FL</t>
  </si>
  <si>
    <t>Florida Southwest</t>
  </si>
  <si>
    <t>Baltimore</t>
  </si>
  <si>
    <t>2204550</t>
  </si>
  <si>
    <t>Liz</t>
  </si>
  <si>
    <t>Lang</t>
  </si>
  <si>
    <t>Villarreal</t>
  </si>
  <si>
    <t>Arts '03</t>
  </si>
  <si>
    <t>Sussex</t>
  </si>
  <si>
    <t>2119329</t>
  </si>
  <si>
    <t>Nelson</t>
  </si>
  <si>
    <t>H Sci '04</t>
  </si>
  <si>
    <t>2051902</t>
  </si>
  <si>
    <t>Frank</t>
  </si>
  <si>
    <t>LaSusa</t>
  </si>
  <si>
    <t>Bus Ad '03</t>
  </si>
  <si>
    <t>Franklin</t>
  </si>
  <si>
    <t>2358778</t>
  </si>
  <si>
    <t>Joseph</t>
  </si>
  <si>
    <t>Arts '06</t>
  </si>
  <si>
    <t>1495001</t>
  </si>
  <si>
    <t>Ledger</t>
  </si>
  <si>
    <t>Arts '96</t>
  </si>
  <si>
    <t>Germantown</t>
  </si>
  <si>
    <t>Bus Ad '80</t>
  </si>
  <si>
    <t>1137090</t>
  </si>
  <si>
    <t>Amy</t>
  </si>
  <si>
    <t>Lillegren</t>
  </si>
  <si>
    <t>Baker</t>
  </si>
  <si>
    <t>Bus Ad '93</t>
  </si>
  <si>
    <t>Scottsdale</t>
  </si>
  <si>
    <t>AZ</t>
  </si>
  <si>
    <t>Food: Produce; President, Maglio Companies; maglioproduce.com</t>
  </si>
  <si>
    <t>735456</t>
  </si>
  <si>
    <t>Sam</t>
  </si>
  <si>
    <t>Maglio</t>
  </si>
  <si>
    <t>Eng '82</t>
  </si>
  <si>
    <t>Thiensville</t>
  </si>
  <si>
    <t>712547</t>
  </si>
  <si>
    <t>Maria</t>
  </si>
  <si>
    <t>Milano</t>
  </si>
  <si>
    <t>Law '95</t>
  </si>
  <si>
    <t>Green Bay</t>
  </si>
  <si>
    <t>107800135</t>
  </si>
  <si>
    <t>Dave</t>
  </si>
  <si>
    <t>Neville</t>
  </si>
  <si>
    <t>Whitefish Bay</t>
  </si>
  <si>
    <t>1/1/2021</t>
  </si>
  <si>
    <t>1757988</t>
  </si>
  <si>
    <t>Daniel</t>
  </si>
  <si>
    <t>Offenbach</t>
  </si>
  <si>
    <t>Bus Ad '99</t>
  </si>
  <si>
    <t>San Francisco</t>
  </si>
  <si>
    <t>CA</t>
  </si>
  <si>
    <t>California Northern</t>
  </si>
  <si>
    <t>5172603</t>
  </si>
  <si>
    <t>Timothy</t>
  </si>
  <si>
    <t>Pauly</t>
  </si>
  <si>
    <t>Arts '10</t>
  </si>
  <si>
    <t>Waukesha</t>
  </si>
  <si>
    <t>2/1/2021</t>
  </si>
  <si>
    <t>Food: Victory Hemp Foods, CEO; https://www.victoryhempfoods.com/</t>
  </si>
  <si>
    <t>1874627</t>
  </si>
  <si>
    <t>Chad</t>
  </si>
  <si>
    <t>Rosen</t>
  </si>
  <si>
    <t>Bus Ad '00, Arts '07</t>
  </si>
  <si>
    <t>Louisville</t>
  </si>
  <si>
    <t>KY</t>
  </si>
  <si>
    <t>Louisville KY</t>
  </si>
  <si>
    <t>1700608</t>
  </si>
  <si>
    <t>Chris</t>
  </si>
  <si>
    <t>Ruder</t>
  </si>
  <si>
    <t>Comm '97</t>
  </si>
  <si>
    <t>2567766</t>
  </si>
  <si>
    <t>Meghan</t>
  </si>
  <si>
    <t>Ryan</t>
  </si>
  <si>
    <t>Calistoga</t>
  </si>
  <si>
    <t>Beverage: Badger Liquor Co, Inc., Co-owner and EVP</t>
  </si>
  <si>
    <t>2415768</t>
  </si>
  <si>
    <t>Lacey</t>
  </si>
  <si>
    <t>Sadoff</t>
  </si>
  <si>
    <t>Comm '05</t>
  </si>
  <si>
    <t>Winnebago</t>
  </si>
  <si>
    <t>Food: Cheese; www.sartoricheese.com</t>
  </si>
  <si>
    <t>107770133</t>
  </si>
  <si>
    <t>Jim</t>
  </si>
  <si>
    <t>Sartori</t>
  </si>
  <si>
    <t>Bus Ad '77</t>
  </si>
  <si>
    <t>Plymouth</t>
  </si>
  <si>
    <t>107680276</t>
  </si>
  <si>
    <t>Steve</t>
  </si>
  <si>
    <t>Sazama</t>
  </si>
  <si>
    <t>Bus Ad '68</t>
  </si>
  <si>
    <t>1550615</t>
  </si>
  <si>
    <t>Mandi</t>
  </si>
  <si>
    <t>Smack</t>
  </si>
  <si>
    <t>Stintzi</t>
  </si>
  <si>
    <t>Nellysford</t>
  </si>
  <si>
    <t>VA</t>
  </si>
  <si>
    <t>Virginia Central</t>
  </si>
  <si>
    <t>1499086</t>
  </si>
  <si>
    <t>Christine</t>
  </si>
  <si>
    <t>Specht-Palmert</t>
  </si>
  <si>
    <t>Specht</t>
  </si>
  <si>
    <t>Menomonee Falls</t>
  </si>
  <si>
    <t>101800043</t>
  </si>
  <si>
    <t>Venuti</t>
  </si>
  <si>
    <t>Castro</t>
  </si>
  <si>
    <t>Arts '80</t>
  </si>
  <si>
    <t>Geneva</t>
  </si>
  <si>
    <t>NY</t>
  </si>
  <si>
    <t>Rochester-NY</t>
  </si>
  <si>
    <t>216705</t>
  </si>
  <si>
    <t>Gene</t>
  </si>
  <si>
    <t>Webb</t>
  </si>
  <si>
    <t>Arts '88, Grad '91</t>
  </si>
  <si>
    <t>Food: Pretzels; milwaukeepretzel.com</t>
  </si>
  <si>
    <t>2592855</t>
  </si>
  <si>
    <t>Wessel</t>
  </si>
  <si>
    <t>Spaulding</t>
  </si>
  <si>
    <t>Arts '07</t>
  </si>
  <si>
    <t>2199743</t>
  </si>
  <si>
    <t>Matt</t>
  </si>
  <si>
    <t>Comm '03, Grad '12</t>
  </si>
  <si>
    <t>2626885</t>
  </si>
  <si>
    <t>Yeado</t>
  </si>
  <si>
    <t>Bus Ad '07, Grad '10</t>
  </si>
  <si>
    <t>Beer: City Lights Brewing, President</t>
  </si>
  <si>
    <t>Wine, Food: Knapp Winery and Vineyard Restaurant</t>
  </si>
  <si>
    <t>Beer: Broken Bat Brewery co-founder; brokenbatbrewery.com</t>
  </si>
  <si>
    <t>Food: Subs; Cousins Subs | President and CEO</t>
  </si>
  <si>
    <t>Food: Ice Pops; http://petespops.net</t>
  </si>
  <si>
    <t>Food: Restaurant; www.mission-bbq.com; (91 locations in 2020)</t>
  </si>
  <si>
    <t>Wine: Co-Founder, Onyare Wines; www.onyarewine.com</t>
  </si>
  <si>
    <t>Wine: Co-owner, Corvina Wine Company, West Allis, WI</t>
  </si>
  <si>
    <t>Wine: Co-owner of Corvina Wine Company, West Allis, WI</t>
  </si>
  <si>
    <t>Wine: Owner Parallel 44 Vineyard and Winery</t>
  </si>
  <si>
    <t>Game: Spikeball; www.spikeball.com</t>
  </si>
  <si>
    <t>Food: Restaurant; Saz's State House; Foods: BBQ sauces; frozen foods; catering</t>
  </si>
  <si>
    <t>Food: Subs; jimmjohns.com (owns 13 franchise locations with spouse)</t>
  </si>
  <si>
    <t>Food: Catering; Partner, Ray's Catering</t>
  </si>
  <si>
    <t>Food: Ice Cream; Leona's Ice Cream co-owner; https://www.leonaspgh.com/about-2</t>
  </si>
  <si>
    <t>Food: Pizza; Giordano's - Famous Stuffed Pizza</t>
  </si>
  <si>
    <t>Food: Store; El Rey Foods; elreyfoods.com/about.php</t>
  </si>
  <si>
    <t>Food: Store; Pete's Fresh Market, CEO</t>
  </si>
  <si>
    <t>Food: Novelty; Edible Spoons; Eatery by the Spoon, owner; https://eaterybythespoon.com/</t>
  </si>
  <si>
    <t>Food: Novelty; Candy Apples; amyscandyapples.com</t>
  </si>
  <si>
    <t>Food: Café; Cafe 1505, Owner</t>
  </si>
  <si>
    <t>Beverage: ZYN health drinks, co-founder https://drinkzyn.com/</t>
  </si>
  <si>
    <t>Beer: Emmetts Brewing Company; emmettsbrewingco.com</t>
  </si>
  <si>
    <t>Beer: Great Lakes Brewing, CEO</t>
  </si>
  <si>
    <t>Beer: Gathering Place Brewing; gatheringplacebrewing.com</t>
  </si>
  <si>
    <t>Beverage: Beer Capitol Distributing, President and CEO</t>
  </si>
  <si>
    <t>Food: Chocolates; Veruca Chocolates, Owner; www.verucachocolates.com/pages/about-us</t>
  </si>
  <si>
    <t>Rick</t>
  </si>
  <si>
    <t>Wiegand</t>
  </si>
  <si>
    <t>Ambassador Hotel, Owner; ambassadormilwaukee.com</t>
  </si>
  <si>
    <t>Bus Ad '81</t>
  </si>
  <si>
    <t>Brookfield</t>
  </si>
  <si>
    <t>Karben4 Taproom, Owner</t>
  </si>
  <si>
    <t>Blue Door Cafe and Bakery, Owner</t>
  </si>
  <si>
    <t>Blue Mountain Brewery, Co-founder</t>
  </si>
  <si>
    <t>Broken Bat Brewing, Co-owner</t>
  </si>
  <si>
    <t>Cafe 1505, Owner</t>
  </si>
  <si>
    <t>City Lights Brewing, President</t>
  </si>
  <si>
    <t>Corvina Wine Company, Co-owner</t>
  </si>
  <si>
    <t>Lasusa</t>
  </si>
  <si>
    <t>John</t>
  </si>
  <si>
    <t>Manion</t>
  </si>
  <si>
    <t>El Che Steakhouse &amp; Bar,Chef/Owner</t>
  </si>
  <si>
    <t>Arts '91</t>
  </si>
  <si>
    <t>Berwyn</t>
  </si>
  <si>
    <t>Emmetts Brewing Company (4 locations); Founder</t>
  </si>
  <si>
    <t>Jodi</t>
  </si>
  <si>
    <t>Curry</t>
  </si>
  <si>
    <t>Biagio, Events &amp; Catering Manager</t>
  </si>
  <si>
    <t>Bus Ad '02</t>
  </si>
  <si>
    <t>Patricia</t>
  </si>
  <si>
    <t>Lehn</t>
  </si>
  <si>
    <t>Farm Wisconsin Discovery Center, Executive Director</t>
  </si>
  <si>
    <t>Gathering Place Brewing, Founder and President</t>
  </si>
  <si>
    <t>Giordano's - Famous Stuffed Pizza Event Spaces, President &amp; CFO</t>
  </si>
  <si>
    <t>Nick</t>
  </si>
  <si>
    <t>McMillan</t>
  </si>
  <si>
    <t>Golden Steer Steakhouse, Managing Partner</t>
  </si>
  <si>
    <t>Arts '08</t>
  </si>
  <si>
    <t>Las Vegas</t>
  </si>
  <si>
    <t>NV</t>
  </si>
  <si>
    <t>Good City Brewing, Co-founder</t>
  </si>
  <si>
    <t>Whitney</t>
  </si>
  <si>
    <t>Taylor-Shamoon</t>
  </si>
  <si>
    <t>Hotel del Coronado, Senior Catering Sales Manager</t>
  </si>
  <si>
    <t>Comm '09</t>
  </si>
  <si>
    <t>San Diego</t>
  </si>
  <si>
    <t>Belinda</t>
  </si>
  <si>
    <t>Knapp Winery &amp; Vineyard Restaurant, General Manager</t>
  </si>
  <si>
    <t>Peter</t>
  </si>
  <si>
    <t>Sandroni</t>
  </si>
  <si>
    <t>La Merenda and Engine Company 3, Owner</t>
  </si>
  <si>
    <t>Arts '93</t>
  </si>
  <si>
    <t>Elm Grove</t>
  </si>
  <si>
    <t>Jerome</t>
  </si>
  <si>
    <t>Cohen</t>
  </si>
  <si>
    <t>Major Goolsby's Restaurant, Owner</t>
  </si>
  <si>
    <t>Bus Ad '59</t>
  </si>
  <si>
    <t>Mission BBQ; www.mission-bbq.com; (91locations in 2020); CEO</t>
  </si>
  <si>
    <t>McKenna</t>
  </si>
  <si>
    <t>Mulva Cultural Center, President and Chief Operating Officer</t>
  </si>
  <si>
    <t>Wilmette</t>
  </si>
  <si>
    <t>Nicholas</t>
  </si>
  <si>
    <t>Hynes</t>
  </si>
  <si>
    <t>North Shore Boulangerie, Owner</t>
  </si>
  <si>
    <t>Parallel 44 Vineyards &amp; Wineries, Owner</t>
  </si>
  <si>
    <t>Ferguson</t>
  </si>
  <si>
    <t>Arts '02</t>
  </si>
  <si>
    <t>New York</t>
  </si>
  <si>
    <t>NY/NJ/CT Tristate</t>
  </si>
  <si>
    <t>James</t>
  </si>
  <si>
    <t>Picciurro</t>
  </si>
  <si>
    <t>Pitch's Restaurants, Owner</t>
  </si>
  <si>
    <t>Saz's State House, Owner</t>
  </si>
  <si>
    <t>Doug</t>
  </si>
  <si>
    <t>Neis</t>
  </si>
  <si>
    <t xml:space="preserve">The Marcus Corporation; Executive Vice President, CFO &amp; Treasurer </t>
  </si>
  <si>
    <t>Miles</t>
  </si>
  <si>
    <t>O'Neil</t>
  </si>
  <si>
    <t>Wicked Hop, Co-owner</t>
  </si>
  <si>
    <t>Andy</t>
  </si>
  <si>
    <t>O'Neill</t>
  </si>
  <si>
    <t>Law '01</t>
  </si>
  <si>
    <t>Wauwatosa</t>
  </si>
  <si>
    <t>Name</t>
  </si>
  <si>
    <t>Space</t>
  </si>
  <si>
    <t>Navy Beach Restaurant of Montauk, NY, Partner/Owner</t>
  </si>
  <si>
    <t>Aisha</t>
  </si>
  <si>
    <t>AlFadhalah</t>
  </si>
  <si>
    <t>H Sci '13</t>
  </si>
  <si>
    <t>MD</t>
  </si>
  <si>
    <t>Birk</t>
  </si>
  <si>
    <t>Enologist at Lake Michigan Vintners</t>
  </si>
  <si>
    <t>Arts '14</t>
  </si>
  <si>
    <t>Berrien Springs</t>
  </si>
  <si>
    <t>MI</t>
  </si>
  <si>
    <t>Michigan South</t>
  </si>
  <si>
    <t>Mike</t>
  </si>
  <si>
    <t>Dalton</t>
  </si>
  <si>
    <t>Chef at Capiello in Naples; campiellonaples.com/menus/</t>
  </si>
  <si>
    <t>Naples</t>
  </si>
  <si>
    <t>Salvatore</t>
  </si>
  <si>
    <t>De Ianni</t>
  </si>
  <si>
    <t>Winemaker at Truchard Vineyards</t>
  </si>
  <si>
    <t>Napa</t>
  </si>
  <si>
    <t>Owner of Eatery by the Spoon; Cooking Demos &amp; Food Safety Instruction</t>
  </si>
  <si>
    <t>Enright</t>
  </si>
  <si>
    <t>Hospitality Supervisor at Doubleback &amp; Bledsoe Family Winery</t>
  </si>
  <si>
    <t>Grad '97</t>
  </si>
  <si>
    <t>Karen</t>
  </si>
  <si>
    <t>Gill</t>
  </si>
  <si>
    <t>Jenny</t>
  </si>
  <si>
    <t>Lewis</t>
  </si>
  <si>
    <t>Chef, also Tour Guide at Chicago Candy Tours</t>
  </si>
  <si>
    <t>Arts '85</t>
  </si>
  <si>
    <t>Executive Chef/Owner of El Che Steakhouse Bar</t>
  </si>
  <si>
    <t>Managing Partner at Golden Steer Steakhouse; Culinary Arts</t>
  </si>
  <si>
    <t>Wade</t>
  </si>
  <si>
    <t>Nemetz</t>
  </si>
  <si>
    <t>Tour Operator, Milwaukee Food and City Tours, Owner</t>
  </si>
  <si>
    <t>Grad '10</t>
  </si>
  <si>
    <t>Bryan</t>
  </si>
  <si>
    <t>Neuschaefer</t>
  </si>
  <si>
    <t>Saz's Hospitality Group; Operations Director</t>
  </si>
  <si>
    <t>Bus Ad '08</t>
  </si>
  <si>
    <t>Sarah</t>
  </si>
  <si>
    <t>Ozimek</t>
  </si>
  <si>
    <t>Writer, Recipe Developer, Food Blogger; https://www.curiouscuisiniere.com/</t>
  </si>
  <si>
    <t>Oconomowoc</t>
  </si>
  <si>
    <t>Katelyn</t>
  </si>
  <si>
    <t>Shannon</t>
  </si>
  <si>
    <t>Culinary Chef</t>
  </si>
  <si>
    <t>Comm '11</t>
  </si>
  <si>
    <t>Winnetka</t>
  </si>
  <si>
    <t>Skufca</t>
  </si>
  <si>
    <t>Baking and Pastry Arts Instuctor at Johnson &amp; Wales University</t>
  </si>
  <si>
    <t>Sp '80</t>
  </si>
  <si>
    <t>Fort Lauderdale</t>
  </si>
  <si>
    <t>Florida Southeast</t>
  </si>
  <si>
    <t>Sweeney</t>
  </si>
  <si>
    <t>Cookbook author; Food related on-air personality w/ WLUK-TV Fox/Green Bay</t>
  </si>
  <si>
    <t>Jour '88</t>
  </si>
  <si>
    <t>Oneida</t>
  </si>
  <si>
    <t>Heather</t>
  </si>
  <si>
    <t>Weber</t>
  </si>
  <si>
    <t>Meeting/event planning services</t>
  </si>
  <si>
    <t>Bus Ad '06, Grad '09</t>
  </si>
  <si>
    <t>Talent</t>
  </si>
  <si>
    <t>Mera Kitchen Collective Co-founder, co-op employing refugee and immigrant women as chefs; runs food trucks</t>
  </si>
  <si>
    <t>Chef, Culinary Lead at Focused Fork;  whole-foods preparation and distribution</t>
  </si>
  <si>
    <t>Beer: Blue Mountain Brewery, co-founder; bluemountainbrewery.com</t>
  </si>
  <si>
    <t>Beer: Food; Good City Brewing; goodcitybrewing.com</t>
  </si>
  <si>
    <t>Beer: Karben4; karben4.com</t>
  </si>
  <si>
    <t>Food: Café/Bakery, Blue Door Cafe and Bakery, owner; www.bluedoorcafebakery.com/team</t>
  </si>
  <si>
    <t>Food: Café/Bakery, North Shore Boulangerie, owner; www.northshoreboulangerie.com/</t>
  </si>
  <si>
    <t>Jonna Froelich</t>
  </si>
  <si>
    <t>Chef at Velvet Buffalo Café</t>
  </si>
  <si>
    <t>Arts '93, Grad '96</t>
  </si>
  <si>
    <t>East Troy</t>
  </si>
  <si>
    <t>Food: Oysters; Island Creek Oysters, Director of National Sales;  https://islandcreekoysters.com/</t>
  </si>
  <si>
    <t>Arts '05</t>
  </si>
  <si>
    <t>Stow</t>
  </si>
  <si>
    <t>Phoeniz</t>
  </si>
  <si>
    <t>Bill Weiss</t>
  </si>
  <si>
    <t>Liv Mendez</t>
  </si>
  <si>
    <t>Comm '19</t>
  </si>
  <si>
    <t>Food: Ice Cream; Liv a Little Ice Cream founder and owner; https://www.livalittleicecream.com/</t>
  </si>
  <si>
    <t>Mendez</t>
  </si>
  <si>
    <t>Liv</t>
  </si>
  <si>
    <t>Napolita Pizzeria and Wine Bar; The Dock at Montrose Beach; The Dock at Bradford Beach, Owner &amp;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</si>
</sst>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Garamond"/>
      <family val="2"/>
      <scheme val="minor"/>
    </font>
    <font>
      <sz val="11"/>
      <name val="Calibri"/>
    </font>
    <font>
      <b/>
      <sz val="10"/>
      <color rgb="FFFFFFFF"/>
      <name val="Arial Narrow"/>
    </font>
    <font>
      <b/>
      <sz val="10"/>
      <color rgb="FF000000"/>
      <name val="Arial Narrow"/>
    </font>
    <font>
      <sz val="10"/>
      <color rgb="FF000000"/>
      <name val="Arial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0C4DE"/>
        <bgColor rgb="FFB0C4DE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6"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right" vertical="top" wrapText="1" readingOrder="1"/>
    </xf>
    <xf numFmtId="0" fontId="2" fillId="2" borderId="1" xfId="0" applyNumberFormat="1" applyFont="1" applyFill="1" applyBorder="1" applyAlignment="1">
      <alignment vertical="center" wrapText="1" readingOrder="1"/>
    </xf>
    <xf numFmtId="0" fontId="2" fillId="2" borderId="1" xfId="0" applyNumberFormat="1" applyFont="1" applyFill="1" applyBorder="1" applyAlignment="1">
      <alignment horizontal="right" vertical="center" wrapText="1" readingOrder="1"/>
    </xf>
    <xf numFmtId="0" fontId="3" fillId="2" borderId="1" xfId="0" applyNumberFormat="1" applyFont="1" applyFill="1" applyBorder="1" applyAlignment="1">
      <alignment vertical="center" wrapText="1" readingOrder="1"/>
    </xf>
    <xf numFmtId="0" fontId="1" fillId="2" borderId="0" xfId="0" applyFont="1" applyFill="1" applyBorder="1"/>
    <xf numFmtId="0" fontId="1" fillId="0" borderId="0" xfId="0" applyFont="1"/>
    <xf numFmtId="0" fontId="4" fillId="0" borderId="1" xfId="0" applyFont="1" applyBorder="1" applyAlignment="1">
      <alignment vertical="top" wrapText="1" readingOrder="1"/>
    </xf>
    <xf numFmtId="0" fontId="4" fillId="3" borderId="1" xfId="0" applyFont="1" applyFill="1" applyBorder="1" applyAlignment="1">
      <alignment horizontal="left" vertical="top" wrapText="1" readingOrder="1"/>
    </xf>
    <xf numFmtId="14" fontId="4" fillId="3" borderId="1" xfId="0" applyNumberFormat="1" applyFont="1" applyFill="1" applyBorder="1" applyAlignment="1">
      <alignment horizontal="left" vertical="top" wrapText="1" readingOrder="1"/>
    </xf>
    <xf numFmtId="0" fontId="1" fillId="0" borderId="0" xfId="0" applyFont="1" applyAlignment="1">
      <alignment horizontal="left" vertical="top"/>
    </xf>
    <xf numFmtId="0" fontId="5" fillId="2" borderId="1" xfId="0" applyNumberFormat="1" applyFont="1" applyFill="1" applyBorder="1" applyAlignment="1">
      <alignment vertical="center" wrapText="1" readingOrder="1"/>
    </xf>
    <xf numFmtId="0" fontId="1" fillId="2" borderId="0" xfId="0" applyFont="1" applyFill="1" applyBorder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495ED"/>
      <rgbColor rgb="00D3D3D3"/>
      <rgbColor rgb="00FFFFFF"/>
      <rgbColor rgb="00006400"/>
      <rgbColor rgb="00800000"/>
      <rgbColor rgb="00B0C4DE"/>
      <rgbColor rgb="0090EE90"/>
      <rgbColor rgb="00FFC0CB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">
  <a:themeElements>
    <a:clrScheme name="Organic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Organic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7"/>
  <sheetViews>
    <sheetView topLeftCell="D32" workbookViewId="0">
      <selection activeCell="N37" sqref="N37"/>
    </sheetView>
  </sheetViews>
  <sheetFormatPr defaultRowHeight="14.5"/>
  <cols>
    <col min="1" max="1" width="13.796875" style="2" hidden="1" customWidth="1"/>
    <col min="2" max="2" width="4.296875" hidden="1" customWidth="1"/>
    <col min="3" max="3" width="8.69921875" hidden="1" customWidth="1"/>
    <col min="4" max="4" width="23.19921875" customWidth="1"/>
    <col min="5" max="5" width="86.19921875" customWidth="1"/>
    <col min="6" max="6" width="12.796875" hidden="1" customWidth="1"/>
    <col min="7" max="7" width="9.8984375" hidden="1" customWidth="1"/>
    <col min="8" max="8" width="15.8984375" hidden="1" customWidth="1"/>
    <col min="9" max="9" width="21.296875" hidden="1" customWidth="1"/>
    <col min="10" max="10" width="15.296875" hidden="1" customWidth="1"/>
    <col min="11" max="11" width="19.5" customWidth="1"/>
    <col min="12" max="12" width="16.3984375" customWidth="1"/>
    <col min="13" max="13" width="6.59765625" customWidth="1"/>
    <col min="14" max="14" width="23" customWidth="1"/>
    <col min="15" max="15" width="26.09765625" customWidth="1"/>
  </cols>
  <sheetData>
    <row r="1" spans="1:14" s="7" customFormat="1" ht="52">
      <c r="A1" s="5" t="s">
        <v>0</v>
      </c>
      <c r="B1" s="6" t="s">
        <v>2</v>
      </c>
      <c r="C1" s="6" t="s">
        <v>3</v>
      </c>
      <c r="D1" s="13" t="s">
        <v>356</v>
      </c>
      <c r="E1" s="13" t="s">
        <v>28</v>
      </c>
      <c r="F1" s="6" t="s">
        <v>1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</row>
    <row r="2" spans="1:14" ht="18" customHeight="1">
      <c r="A2" s="3">
        <v>44105</v>
      </c>
      <c r="B2" s="1" t="s">
        <v>219</v>
      </c>
      <c r="C2" s="1" t="s">
        <v>220</v>
      </c>
      <c r="D2" s="1" t="str">
        <f>B2&amp;" "&amp;C2</f>
        <v>Mandi Smack</v>
      </c>
      <c r="E2" s="1" t="s">
        <v>422</v>
      </c>
      <c r="F2" s="1" t="s">
        <v>218</v>
      </c>
      <c r="G2" s="1" t="s">
        <v>15</v>
      </c>
      <c r="H2" s="1" t="s">
        <v>221</v>
      </c>
      <c r="I2" s="1"/>
      <c r="J2" s="1" t="s">
        <v>16</v>
      </c>
      <c r="K2" s="1" t="s">
        <v>85</v>
      </c>
      <c r="L2" s="1" t="s">
        <v>222</v>
      </c>
      <c r="M2" s="1" t="s">
        <v>223</v>
      </c>
      <c r="N2" s="1" t="s">
        <v>224</v>
      </c>
    </row>
    <row r="3" spans="1:14" ht="18" customHeight="1">
      <c r="A3" s="3">
        <v>44105</v>
      </c>
      <c r="B3" s="1" t="s">
        <v>181</v>
      </c>
      <c r="C3" s="1" t="s">
        <v>182</v>
      </c>
      <c r="D3" s="1" t="str">
        <f>B3&amp;" "&amp;C3</f>
        <v>Timothy Pauly</v>
      </c>
      <c r="E3" s="1" t="s">
        <v>254</v>
      </c>
      <c r="F3" s="1" t="s">
        <v>180</v>
      </c>
      <c r="G3" s="1" t="s">
        <v>15</v>
      </c>
      <c r="H3" s="1" t="s">
        <v>15</v>
      </c>
      <c r="I3" s="1"/>
      <c r="J3" s="1" t="s">
        <v>16</v>
      </c>
      <c r="K3" s="1" t="s">
        <v>183</v>
      </c>
      <c r="L3" s="1" t="s">
        <v>184</v>
      </c>
      <c r="M3" s="1" t="s">
        <v>43</v>
      </c>
      <c r="N3" s="1" t="s">
        <v>44</v>
      </c>
    </row>
    <row r="4" spans="1:14" ht="18" customHeight="1">
      <c r="A4" s="3">
        <v>44105</v>
      </c>
      <c r="B4" s="1" t="s">
        <v>88</v>
      </c>
      <c r="C4" s="1" t="s">
        <v>89</v>
      </c>
      <c r="D4" s="1" t="str">
        <f>B4&amp;" "&amp;C4</f>
        <v>Robin Gohsman</v>
      </c>
      <c r="E4" s="1" t="s">
        <v>252</v>
      </c>
      <c r="F4" s="1" t="s">
        <v>87</v>
      </c>
      <c r="G4" s="1" t="s">
        <v>90</v>
      </c>
      <c r="H4" s="1" t="s">
        <v>15</v>
      </c>
      <c r="I4" s="1"/>
      <c r="J4" s="1" t="s">
        <v>16</v>
      </c>
      <c r="K4" s="1" t="s">
        <v>91</v>
      </c>
      <c r="L4" s="1" t="s">
        <v>92</v>
      </c>
      <c r="M4" s="1" t="s">
        <v>43</v>
      </c>
      <c r="N4" s="1" t="s">
        <v>44</v>
      </c>
    </row>
    <row r="5" spans="1:14" ht="18" customHeight="1">
      <c r="A5" s="3">
        <v>44105</v>
      </c>
      <c r="B5" s="1" t="s">
        <v>22</v>
      </c>
      <c r="C5" s="1" t="s">
        <v>23</v>
      </c>
      <c r="D5" s="1" t="str">
        <f>B5&amp;" "&amp;C5</f>
        <v>Andrew Burns</v>
      </c>
      <c r="E5" s="1" t="s">
        <v>274</v>
      </c>
      <c r="F5" s="1" t="s">
        <v>21</v>
      </c>
      <c r="G5" s="1" t="s">
        <v>15</v>
      </c>
      <c r="H5" s="1" t="s">
        <v>15</v>
      </c>
      <c r="I5" s="1"/>
      <c r="J5" s="1" t="s">
        <v>16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ht="18" customHeight="1">
      <c r="A6" s="3">
        <v>44105</v>
      </c>
      <c r="B6" s="1" t="s">
        <v>65</v>
      </c>
      <c r="C6" s="1" t="s">
        <v>66</v>
      </c>
      <c r="D6" s="1" t="str">
        <f>B6&amp;" "&amp;C6</f>
        <v>David Dupee</v>
      </c>
      <c r="E6" s="1" t="s">
        <v>423</v>
      </c>
      <c r="F6" s="1" t="s">
        <v>64</v>
      </c>
      <c r="G6" s="1" t="s">
        <v>15</v>
      </c>
      <c r="H6" s="1" t="s">
        <v>15</v>
      </c>
      <c r="I6" s="1"/>
      <c r="J6" s="1" t="s">
        <v>16</v>
      </c>
      <c r="K6" s="1" t="s">
        <v>67</v>
      </c>
      <c r="L6" s="1" t="s">
        <v>42</v>
      </c>
      <c r="M6" s="1" t="s">
        <v>43</v>
      </c>
      <c r="N6" s="1" t="s">
        <v>44</v>
      </c>
    </row>
    <row r="7" spans="1:14" ht="18" customHeight="1">
      <c r="A7" s="3">
        <v>44105</v>
      </c>
      <c r="B7" s="1" t="s">
        <v>143</v>
      </c>
      <c r="C7" s="1" t="s">
        <v>250</v>
      </c>
      <c r="D7" s="1" t="str">
        <f>B7&amp;" "&amp;C7</f>
        <v>Joseph Yeado</v>
      </c>
      <c r="E7" s="1" t="s">
        <v>276</v>
      </c>
      <c r="F7" s="1" t="s">
        <v>249</v>
      </c>
      <c r="G7" s="1" t="s">
        <v>15</v>
      </c>
      <c r="H7" s="1" t="s">
        <v>15</v>
      </c>
      <c r="I7" s="1"/>
      <c r="J7" s="1" t="s">
        <v>16</v>
      </c>
      <c r="K7" s="1" t="s">
        <v>251</v>
      </c>
      <c r="L7" s="1" t="s">
        <v>42</v>
      </c>
      <c r="M7" s="1" t="s">
        <v>43</v>
      </c>
      <c r="N7" s="1" t="s">
        <v>44</v>
      </c>
    </row>
    <row r="8" spans="1:14" ht="18" customHeight="1">
      <c r="A8" s="3" t="s">
        <v>29</v>
      </c>
      <c r="B8" s="1" t="s">
        <v>117</v>
      </c>
      <c r="C8" s="1" t="s">
        <v>118</v>
      </c>
      <c r="D8" s="1" t="str">
        <f>B8&amp;" "&amp;C8</f>
        <v>Mark King</v>
      </c>
      <c r="E8" s="1" t="s">
        <v>275</v>
      </c>
      <c r="F8" s="1" t="s">
        <v>116</v>
      </c>
      <c r="G8" s="1" t="s">
        <v>15</v>
      </c>
      <c r="H8" s="1" t="s">
        <v>15</v>
      </c>
      <c r="I8" s="1"/>
      <c r="J8" s="1" t="s">
        <v>16</v>
      </c>
      <c r="K8" s="1" t="s">
        <v>119</v>
      </c>
      <c r="L8" s="1" t="s">
        <v>120</v>
      </c>
      <c r="M8" s="1" t="s">
        <v>19</v>
      </c>
      <c r="N8" s="1" t="s">
        <v>20</v>
      </c>
    </row>
    <row r="9" spans="1:14" ht="18" customHeight="1">
      <c r="A9" s="3">
        <v>44105</v>
      </c>
      <c r="B9" s="1" t="s">
        <v>77</v>
      </c>
      <c r="C9" s="1" t="s">
        <v>78</v>
      </c>
      <c r="D9" s="1" t="str">
        <f>B9&amp;" "&amp;C9</f>
        <v>Alex Evans</v>
      </c>
      <c r="E9" s="1" t="s">
        <v>424</v>
      </c>
      <c r="F9" s="1" t="s">
        <v>76</v>
      </c>
      <c r="G9" s="1" t="s">
        <v>15</v>
      </c>
      <c r="H9" s="1" t="s">
        <v>15</v>
      </c>
      <c r="I9" s="1"/>
      <c r="J9" s="1" t="s">
        <v>16</v>
      </c>
      <c r="K9" s="1" t="s">
        <v>79</v>
      </c>
      <c r="L9" s="1" t="s">
        <v>80</v>
      </c>
      <c r="M9" s="1" t="s">
        <v>43</v>
      </c>
      <c r="N9" s="1" t="s">
        <v>80</v>
      </c>
    </row>
    <row r="10" spans="1:14" ht="18" customHeight="1">
      <c r="A10" s="3" t="s">
        <v>75</v>
      </c>
      <c r="B10" s="1" t="s">
        <v>204</v>
      </c>
      <c r="C10" s="1" t="s">
        <v>205</v>
      </c>
      <c r="D10" s="1" t="str">
        <f>B10&amp;" "&amp;C10</f>
        <v>Lacey Sadoff</v>
      </c>
      <c r="E10" s="1" t="s">
        <v>202</v>
      </c>
      <c r="F10" s="1" t="s">
        <v>203</v>
      </c>
      <c r="G10" s="1" t="s">
        <v>15</v>
      </c>
      <c r="H10" s="1" t="s">
        <v>15</v>
      </c>
      <c r="I10" s="1"/>
      <c r="J10" s="1" t="s">
        <v>16</v>
      </c>
      <c r="K10" s="1" t="s">
        <v>206</v>
      </c>
      <c r="L10" s="1" t="s">
        <v>42</v>
      </c>
      <c r="M10" s="1" t="s">
        <v>43</v>
      </c>
      <c r="N10" s="1" t="s">
        <v>44</v>
      </c>
    </row>
    <row r="11" spans="1:14" ht="18" customHeight="1">
      <c r="A11" s="3" t="s">
        <v>29</v>
      </c>
      <c r="B11" s="1" t="s">
        <v>169</v>
      </c>
      <c r="C11" s="1" t="s">
        <v>170</v>
      </c>
      <c r="D11" s="1" t="str">
        <f>B11&amp;" "&amp;C11</f>
        <v>Dave Neville</v>
      </c>
      <c r="E11" s="1" t="s">
        <v>277</v>
      </c>
      <c r="F11" s="1" t="s">
        <v>168</v>
      </c>
      <c r="G11" s="1" t="s">
        <v>15</v>
      </c>
      <c r="H11" s="1" t="s">
        <v>15</v>
      </c>
      <c r="I11" s="1"/>
      <c r="J11" s="1" t="s">
        <v>16</v>
      </c>
      <c r="K11" s="1" t="s">
        <v>149</v>
      </c>
      <c r="L11" s="1" t="s">
        <v>171</v>
      </c>
      <c r="M11" s="1" t="s">
        <v>43</v>
      </c>
      <c r="N11" s="1" t="s">
        <v>44</v>
      </c>
    </row>
    <row r="12" spans="1:14" ht="18" customHeight="1">
      <c r="A12" s="3" t="s">
        <v>29</v>
      </c>
      <c r="B12" s="1" t="s">
        <v>111</v>
      </c>
      <c r="C12" s="1" t="s">
        <v>112</v>
      </c>
      <c r="D12" s="1" t="str">
        <f>B12&amp;" "&amp;C12</f>
        <v>Asim Khan</v>
      </c>
      <c r="E12" s="1" t="s">
        <v>273</v>
      </c>
      <c r="F12" s="1" t="s">
        <v>110</v>
      </c>
      <c r="G12" s="1" t="s">
        <v>15</v>
      </c>
      <c r="H12" s="1" t="s">
        <v>15</v>
      </c>
      <c r="I12" s="1"/>
      <c r="J12" s="1" t="s">
        <v>16</v>
      </c>
      <c r="K12" s="1" t="s">
        <v>113</v>
      </c>
      <c r="L12" s="1" t="s">
        <v>42</v>
      </c>
      <c r="M12" s="1" t="s">
        <v>43</v>
      </c>
      <c r="N12" s="1" t="s">
        <v>44</v>
      </c>
    </row>
    <row r="13" spans="1:14" ht="18" customHeight="1">
      <c r="A13" s="3" t="s">
        <v>29</v>
      </c>
      <c r="B13" s="1" t="s">
        <v>115</v>
      </c>
      <c r="C13" s="1" t="s">
        <v>112</v>
      </c>
      <c r="D13" s="1" t="str">
        <f>B13&amp;" "&amp;C13</f>
        <v>Qasim Khan</v>
      </c>
      <c r="E13" s="1" t="s">
        <v>273</v>
      </c>
      <c r="F13" s="1" t="s">
        <v>114</v>
      </c>
      <c r="G13" s="1" t="s">
        <v>15</v>
      </c>
      <c r="H13" s="1" t="s">
        <v>15</v>
      </c>
      <c r="I13" s="1"/>
      <c r="J13" s="1" t="s">
        <v>16</v>
      </c>
      <c r="K13" s="1" t="s">
        <v>97</v>
      </c>
      <c r="L13" s="1" t="s">
        <v>42</v>
      </c>
      <c r="M13" s="1" t="s">
        <v>43</v>
      </c>
      <c r="N13" s="1" t="s">
        <v>44</v>
      </c>
    </row>
    <row r="14" spans="1:14" ht="18" customHeight="1">
      <c r="A14" s="3">
        <v>44105</v>
      </c>
      <c r="B14" s="1" t="s">
        <v>13</v>
      </c>
      <c r="C14" s="1" t="s">
        <v>14</v>
      </c>
      <c r="D14" s="1" t="str">
        <f>B14&amp;" "&amp;C14</f>
        <v>Michael Bruno</v>
      </c>
      <c r="E14" s="1" t="s">
        <v>425</v>
      </c>
      <c r="F14" s="1" t="s">
        <v>12</v>
      </c>
      <c r="G14" s="1" t="s">
        <v>15</v>
      </c>
      <c r="H14" s="1" t="s">
        <v>15</v>
      </c>
      <c r="I14" s="1"/>
      <c r="J14" s="1" t="s">
        <v>16</v>
      </c>
      <c r="K14" s="1" t="s">
        <v>17</v>
      </c>
      <c r="L14" s="1" t="s">
        <v>18</v>
      </c>
      <c r="M14" s="1" t="s">
        <v>19</v>
      </c>
      <c r="N14" s="1" t="s">
        <v>20</v>
      </c>
    </row>
    <row r="15" spans="1:14" ht="18" customHeight="1">
      <c r="A15" s="3">
        <v>44105</v>
      </c>
      <c r="B15" s="1" t="s">
        <v>238</v>
      </c>
      <c r="C15" s="1" t="s">
        <v>239</v>
      </c>
      <c r="D15" s="1" t="str">
        <f>B15&amp;" "&amp;C15</f>
        <v>Gene Webb</v>
      </c>
      <c r="E15" s="1" t="s">
        <v>426</v>
      </c>
      <c r="F15" s="1" t="s">
        <v>237</v>
      </c>
      <c r="G15" s="1" t="s">
        <v>15</v>
      </c>
      <c r="H15" s="1" t="s">
        <v>15</v>
      </c>
      <c r="I15" s="1"/>
      <c r="J15" s="1" t="s">
        <v>16</v>
      </c>
      <c r="K15" s="1" t="s">
        <v>240</v>
      </c>
      <c r="L15" s="1" t="s">
        <v>42</v>
      </c>
      <c r="M15" s="1" t="s">
        <v>43</v>
      </c>
      <c r="N15" s="1" t="s">
        <v>44</v>
      </c>
    </row>
    <row r="16" spans="1:14" ht="18" customHeight="1">
      <c r="A16" s="3">
        <v>44105</v>
      </c>
      <c r="B16" s="1" t="s">
        <v>122</v>
      </c>
      <c r="C16" s="1" t="s">
        <v>146</v>
      </c>
      <c r="D16" s="1" t="str">
        <f>B16&amp;" "&amp;C16</f>
        <v>Bill Ledger</v>
      </c>
      <c r="E16" s="1" t="s">
        <v>272</v>
      </c>
      <c r="F16" s="1" t="s">
        <v>145</v>
      </c>
      <c r="G16" s="1" t="s">
        <v>15</v>
      </c>
      <c r="H16" s="1" t="s">
        <v>15</v>
      </c>
      <c r="I16" s="1"/>
      <c r="J16" s="1" t="s">
        <v>16</v>
      </c>
      <c r="K16" s="1" t="s">
        <v>147</v>
      </c>
      <c r="L16" s="1" t="s">
        <v>148</v>
      </c>
      <c r="M16" s="1" t="s">
        <v>43</v>
      </c>
      <c r="N16" s="1" t="s">
        <v>44</v>
      </c>
    </row>
    <row r="17" spans="1:14" ht="18" customHeight="1">
      <c r="A17" s="3" t="s">
        <v>172</v>
      </c>
      <c r="B17" s="1" t="s">
        <v>174</v>
      </c>
      <c r="C17" s="1" t="s">
        <v>175</v>
      </c>
      <c r="D17" s="1" t="str">
        <f>B17&amp;" "&amp;C17</f>
        <v>Daniel Offenbach</v>
      </c>
      <c r="E17" s="1" t="s">
        <v>265</v>
      </c>
      <c r="F17" s="1" t="s">
        <v>173</v>
      </c>
      <c r="G17" s="1" t="s">
        <v>15</v>
      </c>
      <c r="H17" s="1" t="s">
        <v>15</v>
      </c>
      <c r="I17" s="1"/>
      <c r="J17" s="1" t="s">
        <v>16</v>
      </c>
      <c r="K17" s="1" t="s">
        <v>176</v>
      </c>
      <c r="L17" s="1" t="s">
        <v>177</v>
      </c>
      <c r="M17" s="1" t="s">
        <v>178</v>
      </c>
      <c r="N17" s="1" t="s">
        <v>179</v>
      </c>
    </row>
    <row r="18" spans="1:14" ht="18" customHeight="1">
      <c r="A18" s="3" t="s">
        <v>29</v>
      </c>
      <c r="B18" s="1" t="s">
        <v>210</v>
      </c>
      <c r="C18" s="1" t="s">
        <v>211</v>
      </c>
      <c r="D18" s="1" t="str">
        <f>B18&amp;" "&amp;C18</f>
        <v>Jim Sartori</v>
      </c>
      <c r="E18" s="1" t="s">
        <v>208</v>
      </c>
      <c r="F18" s="1" t="s">
        <v>209</v>
      </c>
      <c r="G18" s="1" t="s">
        <v>15</v>
      </c>
      <c r="H18" s="1" t="s">
        <v>15</v>
      </c>
      <c r="I18" s="1"/>
      <c r="J18" s="1" t="s">
        <v>16</v>
      </c>
      <c r="K18" s="1" t="s">
        <v>212</v>
      </c>
      <c r="L18" s="1" t="s">
        <v>213</v>
      </c>
      <c r="M18" s="1" t="s">
        <v>43</v>
      </c>
      <c r="N18" s="1" t="s">
        <v>207</v>
      </c>
    </row>
    <row r="19" spans="1:14" ht="18" customHeight="1">
      <c r="A19" s="3" t="s">
        <v>29</v>
      </c>
      <c r="B19" s="1" t="s">
        <v>199</v>
      </c>
      <c r="C19" s="1" t="s">
        <v>200</v>
      </c>
      <c r="D19" s="1" t="str">
        <f>B19&amp;" "&amp;C19</f>
        <v>Meghan Ryan</v>
      </c>
      <c r="E19" s="1" t="s">
        <v>278</v>
      </c>
      <c r="F19" s="1" t="s">
        <v>198</v>
      </c>
      <c r="G19" s="1" t="s">
        <v>15</v>
      </c>
      <c r="H19" s="1" t="s">
        <v>15</v>
      </c>
      <c r="I19" s="1"/>
      <c r="J19" s="1" t="s">
        <v>16</v>
      </c>
      <c r="K19" s="1" t="s">
        <v>79</v>
      </c>
      <c r="L19" s="1" t="s">
        <v>201</v>
      </c>
      <c r="M19" s="1" t="s">
        <v>178</v>
      </c>
      <c r="N19" s="1" t="s">
        <v>179</v>
      </c>
    </row>
    <row r="20" spans="1:14" ht="18" customHeight="1">
      <c r="A20" s="3" t="s">
        <v>29</v>
      </c>
      <c r="B20" s="1" t="s">
        <v>95</v>
      </c>
      <c r="C20" s="1" t="s">
        <v>96</v>
      </c>
      <c r="D20" s="1" t="str">
        <f>B20&amp;" "&amp;C20</f>
        <v>Ray Habelman</v>
      </c>
      <c r="E20" s="1" t="s">
        <v>93</v>
      </c>
      <c r="F20" s="1" t="s">
        <v>94</v>
      </c>
      <c r="G20" s="1" t="s">
        <v>90</v>
      </c>
      <c r="H20" s="1" t="s">
        <v>15</v>
      </c>
      <c r="I20" s="1"/>
      <c r="J20" s="1" t="s">
        <v>16</v>
      </c>
      <c r="K20" s="1" t="s">
        <v>97</v>
      </c>
      <c r="L20" s="1" t="s">
        <v>98</v>
      </c>
      <c r="M20" s="1" t="s">
        <v>43</v>
      </c>
      <c r="N20" s="1" t="s">
        <v>99</v>
      </c>
    </row>
    <row r="21" spans="1:14" ht="18" customHeight="1">
      <c r="A21" s="3" t="s">
        <v>29</v>
      </c>
      <c r="B21" s="1" t="s">
        <v>70</v>
      </c>
      <c r="C21" s="1" t="s">
        <v>71</v>
      </c>
      <c r="D21" s="1" t="str">
        <f>B21&amp;" "&amp;C21</f>
        <v>Erica Elia</v>
      </c>
      <c r="E21" s="1" t="s">
        <v>68</v>
      </c>
      <c r="F21" s="1" t="s">
        <v>69</v>
      </c>
      <c r="G21" s="1" t="s">
        <v>15</v>
      </c>
      <c r="H21" s="1" t="s">
        <v>72</v>
      </c>
      <c r="I21" s="1"/>
      <c r="J21" s="1" t="s">
        <v>16</v>
      </c>
      <c r="K21" s="1" t="s">
        <v>73</v>
      </c>
      <c r="L21" s="1" t="s">
        <v>74</v>
      </c>
      <c r="M21" s="1" t="s">
        <v>43</v>
      </c>
      <c r="N21" s="1" t="s">
        <v>44</v>
      </c>
    </row>
    <row r="22" spans="1:14" ht="18" customHeight="1">
      <c r="A22" s="3" t="s">
        <v>29</v>
      </c>
      <c r="B22" s="1" t="s">
        <v>31</v>
      </c>
      <c r="C22" s="1" t="s">
        <v>101</v>
      </c>
      <c r="D22" s="1" t="str">
        <f>B22&amp;" "&amp;C22</f>
        <v>Katie Heldstab</v>
      </c>
      <c r="E22" s="1" t="s">
        <v>266</v>
      </c>
      <c r="F22" s="1" t="s">
        <v>100</v>
      </c>
      <c r="G22" s="1" t="s">
        <v>15</v>
      </c>
      <c r="H22" s="1" t="s">
        <v>15</v>
      </c>
      <c r="I22" s="1"/>
      <c r="J22" s="1" t="s">
        <v>16</v>
      </c>
      <c r="K22" s="1" t="s">
        <v>102</v>
      </c>
      <c r="L22" s="1" t="s">
        <v>103</v>
      </c>
      <c r="M22" s="1" t="s">
        <v>104</v>
      </c>
      <c r="N22" s="1" t="s">
        <v>103</v>
      </c>
    </row>
    <row r="23" spans="1:14" ht="18" customHeight="1">
      <c r="A23" s="3"/>
      <c r="B23" s="1" t="s">
        <v>440</v>
      </c>
      <c r="C23" s="1" t="s">
        <v>439</v>
      </c>
      <c r="D23" s="1" t="s">
        <v>436</v>
      </c>
      <c r="E23" s="1" t="s">
        <v>438</v>
      </c>
      <c r="F23" s="1"/>
      <c r="G23" s="1"/>
      <c r="H23" s="1"/>
      <c r="I23" s="1"/>
      <c r="J23" s="1"/>
      <c r="K23" s="1" t="s">
        <v>437</v>
      </c>
      <c r="L23" s="1" t="s">
        <v>42</v>
      </c>
      <c r="M23" s="1" t="s">
        <v>43</v>
      </c>
      <c r="N23" s="1" t="s">
        <v>44</v>
      </c>
    </row>
    <row r="24" spans="1:14" ht="18" customHeight="1">
      <c r="A24" s="3" t="s">
        <v>29</v>
      </c>
      <c r="B24" s="1" t="s">
        <v>39</v>
      </c>
      <c r="C24" s="1" t="s">
        <v>40</v>
      </c>
      <c r="D24" s="1" t="str">
        <f>B24&amp;" "&amp;C24</f>
        <v>Pete Cooney</v>
      </c>
      <c r="E24" s="1" t="s">
        <v>256</v>
      </c>
      <c r="F24" s="1" t="s">
        <v>38</v>
      </c>
      <c r="G24" s="1" t="s">
        <v>15</v>
      </c>
      <c r="H24" s="1" t="s">
        <v>15</v>
      </c>
      <c r="I24" s="1"/>
      <c r="J24" s="1" t="s">
        <v>16</v>
      </c>
      <c r="K24" s="1" t="s">
        <v>41</v>
      </c>
      <c r="L24" s="1" t="s">
        <v>42</v>
      </c>
      <c r="M24" s="1" t="s">
        <v>43</v>
      </c>
      <c r="N24" s="1" t="s">
        <v>44</v>
      </c>
    </row>
    <row r="25" spans="1:14" ht="18" customHeight="1">
      <c r="A25" s="3" t="s">
        <v>29</v>
      </c>
      <c r="B25" s="1" t="s">
        <v>151</v>
      </c>
      <c r="C25" s="1" t="s">
        <v>152</v>
      </c>
      <c r="D25" s="1" t="str">
        <f>B25&amp;" "&amp;C25</f>
        <v>Amy Lillegren</v>
      </c>
      <c r="E25" s="1" t="s">
        <v>271</v>
      </c>
      <c r="F25" s="1" t="s">
        <v>150</v>
      </c>
      <c r="G25" s="1" t="s">
        <v>15</v>
      </c>
      <c r="H25" s="1" t="s">
        <v>153</v>
      </c>
      <c r="I25" s="1"/>
      <c r="J25" s="1" t="s">
        <v>16</v>
      </c>
      <c r="K25" s="1" t="s">
        <v>154</v>
      </c>
      <c r="L25" s="1" t="s">
        <v>155</v>
      </c>
      <c r="M25" s="1" t="s">
        <v>156</v>
      </c>
      <c r="N25" s="1" t="s">
        <v>434</v>
      </c>
    </row>
    <row r="26" spans="1:14" ht="18" customHeight="1">
      <c r="A26" s="3">
        <v>44105</v>
      </c>
      <c r="B26" s="1" t="s">
        <v>46</v>
      </c>
      <c r="C26" s="1" t="s">
        <v>47</v>
      </c>
      <c r="D26" s="1" t="str">
        <f>B26&amp;" "&amp;C26</f>
        <v>Pedro Diaz</v>
      </c>
      <c r="E26" s="1" t="s">
        <v>270</v>
      </c>
      <c r="F26" s="1" t="s">
        <v>45</v>
      </c>
      <c r="G26" s="1" t="s">
        <v>15</v>
      </c>
      <c r="H26" s="1" t="s">
        <v>15</v>
      </c>
      <c r="I26" s="1"/>
      <c r="J26" s="1" t="s">
        <v>16</v>
      </c>
      <c r="K26" s="1" t="s">
        <v>48</v>
      </c>
      <c r="L26" s="1" t="s">
        <v>49</v>
      </c>
      <c r="M26" s="1" t="s">
        <v>50</v>
      </c>
      <c r="N26" s="1" t="s">
        <v>51</v>
      </c>
    </row>
    <row r="27" spans="1:14" ht="18" customHeight="1">
      <c r="A27" s="3"/>
      <c r="B27" s="1"/>
      <c r="C27" s="1"/>
      <c r="D27" s="1" t="s">
        <v>435</v>
      </c>
      <c r="E27" s="1" t="s">
        <v>431</v>
      </c>
      <c r="F27" s="1"/>
      <c r="G27" s="1"/>
      <c r="H27" s="1"/>
      <c r="I27" s="1"/>
      <c r="J27" s="1"/>
      <c r="K27" s="1" t="s">
        <v>432</v>
      </c>
      <c r="L27" s="1" t="s">
        <v>433</v>
      </c>
      <c r="M27" s="1" t="s">
        <v>50</v>
      </c>
      <c r="N27" s="1" t="s">
        <v>51</v>
      </c>
    </row>
    <row r="28" spans="1:14" ht="18" customHeight="1">
      <c r="A28" s="3">
        <v>44228</v>
      </c>
      <c r="B28" s="1" t="s">
        <v>106</v>
      </c>
      <c r="C28" s="1" t="s">
        <v>107</v>
      </c>
      <c r="D28" s="1" t="str">
        <f>B28&amp;" "&amp;C28</f>
        <v>Brent Johnson</v>
      </c>
      <c r="E28" s="1" t="s">
        <v>267</v>
      </c>
      <c r="F28" s="1" t="s">
        <v>105</v>
      </c>
      <c r="G28" s="1" t="s">
        <v>15</v>
      </c>
      <c r="H28" s="1" t="s">
        <v>15</v>
      </c>
      <c r="I28" s="1"/>
      <c r="J28" s="1" t="s">
        <v>16</v>
      </c>
      <c r="K28" s="1" t="s">
        <v>108</v>
      </c>
      <c r="L28" s="1" t="s">
        <v>109</v>
      </c>
      <c r="M28" s="1" t="s">
        <v>26</v>
      </c>
      <c r="N28" s="1" t="s">
        <v>27</v>
      </c>
    </row>
    <row r="29" spans="1:14" ht="18" customHeight="1">
      <c r="A29" s="3" t="s">
        <v>29</v>
      </c>
      <c r="B29" s="1" t="s">
        <v>31</v>
      </c>
      <c r="C29" s="1" t="s">
        <v>243</v>
      </c>
      <c r="D29" s="1" t="str">
        <f>B29&amp;" "&amp;C29</f>
        <v>Katie Wessel</v>
      </c>
      <c r="E29" s="1" t="s">
        <v>241</v>
      </c>
      <c r="F29" s="1" t="s">
        <v>242</v>
      </c>
      <c r="G29" s="1" t="s">
        <v>15</v>
      </c>
      <c r="H29" s="1" t="s">
        <v>244</v>
      </c>
      <c r="I29" s="1"/>
      <c r="J29" s="1" t="s">
        <v>16</v>
      </c>
      <c r="K29" s="1" t="s">
        <v>245</v>
      </c>
      <c r="L29" s="1" t="s">
        <v>42</v>
      </c>
      <c r="M29" s="1" t="s">
        <v>43</v>
      </c>
      <c r="N29" s="1" t="s">
        <v>44</v>
      </c>
    </row>
    <row r="30" spans="1:14" ht="18" customHeight="1">
      <c r="A30" s="3" t="s">
        <v>29</v>
      </c>
      <c r="B30" s="1" t="s">
        <v>247</v>
      </c>
      <c r="C30" s="1" t="s">
        <v>243</v>
      </c>
      <c r="D30" s="1" t="str">
        <f>B30&amp;" "&amp;C30</f>
        <v>Matt Wessel</v>
      </c>
      <c r="E30" s="1" t="s">
        <v>241</v>
      </c>
      <c r="F30" s="1" t="s">
        <v>246</v>
      </c>
      <c r="G30" s="1" t="s">
        <v>15</v>
      </c>
      <c r="H30" s="1" t="s">
        <v>15</v>
      </c>
      <c r="I30" s="1"/>
      <c r="J30" s="1" t="s">
        <v>16</v>
      </c>
      <c r="K30" s="1" t="s">
        <v>248</v>
      </c>
      <c r="L30" s="1" t="s">
        <v>42</v>
      </c>
      <c r="M30" s="1" t="s">
        <v>43</v>
      </c>
      <c r="N30" s="1" t="s">
        <v>44</v>
      </c>
    </row>
    <row r="31" spans="1:14" ht="18" customHeight="1">
      <c r="A31" s="3" t="s">
        <v>29</v>
      </c>
      <c r="B31" s="1" t="s">
        <v>159</v>
      </c>
      <c r="C31" s="1" t="s">
        <v>160</v>
      </c>
      <c r="D31" s="1" t="str">
        <f>B31&amp;" "&amp;C31</f>
        <v>Sam Maglio</v>
      </c>
      <c r="E31" s="1" t="s">
        <v>157</v>
      </c>
      <c r="F31" s="1" t="s">
        <v>158</v>
      </c>
      <c r="G31" s="1" t="s">
        <v>90</v>
      </c>
      <c r="H31" s="1" t="s">
        <v>15</v>
      </c>
      <c r="I31" s="1"/>
      <c r="J31" s="1" t="s">
        <v>16</v>
      </c>
      <c r="K31" s="1" t="s">
        <v>161</v>
      </c>
      <c r="L31" s="1" t="s">
        <v>162</v>
      </c>
      <c r="M31" s="1" t="s">
        <v>43</v>
      </c>
      <c r="N31" s="1" t="s">
        <v>44</v>
      </c>
    </row>
    <row r="32" spans="1:14" ht="18" customHeight="1">
      <c r="A32" s="3">
        <v>44105</v>
      </c>
      <c r="B32" s="1" t="s">
        <v>215</v>
      </c>
      <c r="C32" s="1" t="s">
        <v>216</v>
      </c>
      <c r="D32" s="1" t="str">
        <f>B32&amp;" "&amp;C32</f>
        <v>Steve Sazama</v>
      </c>
      <c r="E32" s="1" t="s">
        <v>263</v>
      </c>
      <c r="F32" s="1" t="s">
        <v>214</v>
      </c>
      <c r="G32" s="1" t="s">
        <v>15</v>
      </c>
      <c r="H32" s="1" t="s">
        <v>15</v>
      </c>
      <c r="I32" s="1"/>
      <c r="J32" s="1" t="s">
        <v>16</v>
      </c>
      <c r="K32" s="1" t="s">
        <v>217</v>
      </c>
      <c r="L32" s="1" t="s">
        <v>42</v>
      </c>
      <c r="M32" s="1" t="s">
        <v>43</v>
      </c>
      <c r="N32" s="1" t="s">
        <v>44</v>
      </c>
    </row>
    <row r="33" spans="1:14" ht="18" customHeight="1">
      <c r="A33" s="3">
        <v>44105</v>
      </c>
      <c r="B33" s="1" t="s">
        <v>122</v>
      </c>
      <c r="C33" s="1" t="s">
        <v>123</v>
      </c>
      <c r="D33" s="1" t="str">
        <f>B33&amp;" "&amp;C33</f>
        <v>Bill Kraus</v>
      </c>
      <c r="E33" s="1" t="s">
        <v>257</v>
      </c>
      <c r="F33" s="1" t="s">
        <v>121</v>
      </c>
      <c r="G33" s="1" t="s">
        <v>15</v>
      </c>
      <c r="H33" s="1" t="s">
        <v>15</v>
      </c>
      <c r="I33" s="1"/>
      <c r="J33" s="1" t="s">
        <v>16</v>
      </c>
      <c r="K33" s="1" t="s">
        <v>24</v>
      </c>
      <c r="L33" s="1" t="s">
        <v>124</v>
      </c>
      <c r="M33" s="1" t="s">
        <v>125</v>
      </c>
      <c r="N33" s="1" t="s">
        <v>126</v>
      </c>
    </row>
    <row r="34" spans="1:14" ht="18" customHeight="1">
      <c r="A34" s="3" t="s">
        <v>29</v>
      </c>
      <c r="B34" s="1" t="s">
        <v>129</v>
      </c>
      <c r="C34" s="1" t="s">
        <v>130</v>
      </c>
      <c r="D34" s="1" t="str">
        <f>B34&amp;" "&amp;C34</f>
        <v>Liz Lang</v>
      </c>
      <c r="E34" s="1" t="s">
        <v>268</v>
      </c>
      <c r="F34" s="1" t="s">
        <v>128</v>
      </c>
      <c r="G34" s="1" t="s">
        <v>15</v>
      </c>
      <c r="H34" s="1" t="s">
        <v>131</v>
      </c>
      <c r="I34" s="1"/>
      <c r="J34" s="1" t="s">
        <v>16</v>
      </c>
      <c r="K34" s="1" t="s">
        <v>132</v>
      </c>
      <c r="L34" s="1" t="s">
        <v>133</v>
      </c>
      <c r="M34" s="1" t="s">
        <v>43</v>
      </c>
      <c r="N34" s="1" t="s">
        <v>44</v>
      </c>
    </row>
    <row r="35" spans="1:14" ht="18" customHeight="1">
      <c r="A35" s="3" t="s">
        <v>29</v>
      </c>
      <c r="B35" s="1" t="s">
        <v>135</v>
      </c>
      <c r="C35" s="1" t="s">
        <v>130</v>
      </c>
      <c r="D35" s="1" t="str">
        <f>B35&amp;" "&amp;C35</f>
        <v>Nelson Lang</v>
      </c>
      <c r="E35" s="1" t="s">
        <v>268</v>
      </c>
      <c r="F35" s="1" t="s">
        <v>134</v>
      </c>
      <c r="G35" s="1" t="s">
        <v>15</v>
      </c>
      <c r="H35" s="1" t="s">
        <v>15</v>
      </c>
      <c r="I35" s="1"/>
      <c r="J35" s="1" t="s">
        <v>16</v>
      </c>
      <c r="K35" s="1" t="s">
        <v>136</v>
      </c>
      <c r="L35" s="1" t="s">
        <v>133</v>
      </c>
      <c r="M35" s="1" t="s">
        <v>43</v>
      </c>
      <c r="N35" s="1" t="s">
        <v>44</v>
      </c>
    </row>
    <row r="36" spans="1:14" ht="18" customHeight="1">
      <c r="A36" s="3" t="s">
        <v>29</v>
      </c>
      <c r="B36" s="1" t="s">
        <v>61</v>
      </c>
      <c r="C36" s="1" t="s">
        <v>62</v>
      </c>
      <c r="D36" s="1" t="str">
        <f>B36&amp;" "&amp;C36</f>
        <v>Stephanie Dremonas</v>
      </c>
      <c r="E36" s="1" t="s">
        <v>269</v>
      </c>
      <c r="F36" s="1" t="s">
        <v>60</v>
      </c>
      <c r="G36" s="1" t="s">
        <v>15</v>
      </c>
      <c r="H36" s="1" t="s">
        <v>15</v>
      </c>
      <c r="I36" s="1"/>
      <c r="J36" s="1" t="s">
        <v>16</v>
      </c>
      <c r="K36" s="1" t="s">
        <v>63</v>
      </c>
      <c r="L36" s="1" t="s">
        <v>27</v>
      </c>
      <c r="M36" s="1" t="s">
        <v>26</v>
      </c>
      <c r="N36" s="1" t="s">
        <v>27</v>
      </c>
    </row>
    <row r="37" spans="1:14" ht="18" customHeight="1">
      <c r="A37" s="3" t="s">
        <v>29</v>
      </c>
      <c r="B37" s="1" t="s">
        <v>226</v>
      </c>
      <c r="C37" s="1" t="s">
        <v>227</v>
      </c>
      <c r="D37" s="1" t="str">
        <f>B37&amp;" "&amp;C37</f>
        <v>Christine Specht-Palmert</v>
      </c>
      <c r="E37" s="1" t="s">
        <v>255</v>
      </c>
      <c r="F37" s="1" t="s">
        <v>225</v>
      </c>
      <c r="G37" s="1" t="s">
        <v>15</v>
      </c>
      <c r="H37" s="1" t="s">
        <v>228</v>
      </c>
      <c r="I37" s="1"/>
      <c r="J37" s="1" t="s">
        <v>16</v>
      </c>
      <c r="K37" s="1" t="s">
        <v>147</v>
      </c>
      <c r="L37" s="1" t="s">
        <v>229</v>
      </c>
      <c r="M37" s="1" t="s">
        <v>43</v>
      </c>
      <c r="N37" s="1" t="s">
        <v>44</v>
      </c>
    </row>
    <row r="38" spans="1:14" ht="18" customHeight="1">
      <c r="A38" s="3" t="s">
        <v>29</v>
      </c>
      <c r="B38" s="1" t="s">
        <v>82</v>
      </c>
      <c r="C38" s="1" t="s">
        <v>83</v>
      </c>
      <c r="D38" s="1" t="str">
        <f>B38&amp;" "&amp;C38</f>
        <v>Melissa Freeman</v>
      </c>
      <c r="E38" s="1" t="s">
        <v>264</v>
      </c>
      <c r="F38" s="1" t="s">
        <v>81</v>
      </c>
      <c r="G38" s="1" t="s">
        <v>15</v>
      </c>
      <c r="H38" s="1" t="s">
        <v>84</v>
      </c>
      <c r="I38" s="1"/>
      <c r="J38" s="1" t="s">
        <v>16</v>
      </c>
      <c r="K38" s="1" t="s">
        <v>85</v>
      </c>
      <c r="L38" s="1" t="s">
        <v>86</v>
      </c>
      <c r="M38" s="1" t="s">
        <v>43</v>
      </c>
      <c r="N38" s="1" t="s">
        <v>44</v>
      </c>
    </row>
    <row r="39" spans="1:14" ht="18" customHeight="1">
      <c r="A39" s="3" t="s">
        <v>185</v>
      </c>
      <c r="B39" s="1" t="s">
        <v>188</v>
      </c>
      <c r="C39" s="1" t="s">
        <v>189</v>
      </c>
      <c r="D39" s="1" t="str">
        <f>B39&amp;" "&amp;C39</f>
        <v>Chad Rosen</v>
      </c>
      <c r="E39" s="1" t="s">
        <v>186</v>
      </c>
      <c r="F39" s="1" t="s">
        <v>187</v>
      </c>
      <c r="G39" s="1" t="s">
        <v>15</v>
      </c>
      <c r="H39" s="1" t="s">
        <v>15</v>
      </c>
      <c r="I39" s="1"/>
      <c r="J39" s="1" t="s">
        <v>16</v>
      </c>
      <c r="K39" s="1" t="s">
        <v>190</v>
      </c>
      <c r="L39" s="1" t="s">
        <v>191</v>
      </c>
      <c r="M39" s="1" t="s">
        <v>192</v>
      </c>
      <c r="N39" s="1" t="s">
        <v>193</v>
      </c>
    </row>
    <row r="40" spans="1:14" ht="18" customHeight="1">
      <c r="A40" s="3" t="s">
        <v>29</v>
      </c>
      <c r="B40" s="1" t="s">
        <v>195</v>
      </c>
      <c r="C40" s="1" t="s">
        <v>196</v>
      </c>
      <c r="D40" s="1" t="str">
        <f>B40&amp;" "&amp;C40</f>
        <v>Chris Ruder</v>
      </c>
      <c r="E40" s="1" t="s">
        <v>262</v>
      </c>
      <c r="F40" s="1" t="s">
        <v>194</v>
      </c>
      <c r="G40" s="1" t="s">
        <v>15</v>
      </c>
      <c r="H40" s="1" t="s">
        <v>15</v>
      </c>
      <c r="I40" s="1"/>
      <c r="J40" s="1" t="s">
        <v>16</v>
      </c>
      <c r="K40" s="1" t="s">
        <v>197</v>
      </c>
      <c r="L40" s="1" t="s">
        <v>27</v>
      </c>
      <c r="M40" s="1" t="s">
        <v>26</v>
      </c>
      <c r="N40" s="1" t="s">
        <v>27</v>
      </c>
    </row>
    <row r="41" spans="1:14" ht="18" customHeight="1">
      <c r="A41" s="3">
        <v>44105</v>
      </c>
      <c r="B41" s="1" t="s">
        <v>117</v>
      </c>
      <c r="C41" s="1" t="s">
        <v>231</v>
      </c>
      <c r="D41" s="1" t="str">
        <f>"Belinda"&amp;" "&amp;C41</f>
        <v>Belinda Venuti</v>
      </c>
      <c r="E41" s="1" t="s">
        <v>253</v>
      </c>
      <c r="F41" s="1" t="s">
        <v>230</v>
      </c>
      <c r="G41" s="1" t="s">
        <v>15</v>
      </c>
      <c r="H41" s="1" t="s">
        <v>232</v>
      </c>
      <c r="I41" s="1"/>
      <c r="J41" s="1" t="s">
        <v>16</v>
      </c>
      <c r="K41" s="1" t="s">
        <v>233</v>
      </c>
      <c r="L41" s="1" t="s">
        <v>234</v>
      </c>
      <c r="M41" s="1" t="s">
        <v>235</v>
      </c>
      <c r="N41" s="1" t="s">
        <v>236</v>
      </c>
    </row>
    <row r="42" spans="1:14" ht="18" customHeight="1">
      <c r="A42" s="3" t="s">
        <v>29</v>
      </c>
      <c r="B42" s="1" t="s">
        <v>31</v>
      </c>
      <c r="C42" s="1" t="s">
        <v>32</v>
      </c>
      <c r="D42" s="1" t="str">
        <f>B42&amp;" "&amp;C42</f>
        <v>Katie Cook</v>
      </c>
      <c r="E42" s="1" t="s">
        <v>258</v>
      </c>
      <c r="F42" s="1" t="s">
        <v>30</v>
      </c>
      <c r="G42" s="1" t="s">
        <v>15</v>
      </c>
      <c r="H42" s="1" t="s">
        <v>15</v>
      </c>
      <c r="I42" s="1"/>
      <c r="J42" s="1" t="s">
        <v>33</v>
      </c>
      <c r="K42" s="1" t="s">
        <v>34</v>
      </c>
      <c r="L42" s="1" t="s">
        <v>35</v>
      </c>
      <c r="M42" s="1" t="s">
        <v>36</v>
      </c>
      <c r="N42" s="1" t="s">
        <v>37</v>
      </c>
    </row>
    <row r="43" spans="1:14" ht="18" customHeight="1">
      <c r="A43" s="3">
        <v>44105</v>
      </c>
      <c r="B43" s="1" t="s">
        <v>138</v>
      </c>
      <c r="C43" s="1" t="s">
        <v>139</v>
      </c>
      <c r="D43" s="1" t="str">
        <f>B43&amp;" "&amp;C43</f>
        <v>Frank LaSusa</v>
      </c>
      <c r="E43" s="1" t="s">
        <v>260</v>
      </c>
      <c r="F43" s="1" t="s">
        <v>137</v>
      </c>
      <c r="G43" s="1" t="s">
        <v>90</v>
      </c>
      <c r="H43" s="1" t="s">
        <v>15</v>
      </c>
      <c r="I43" s="1"/>
      <c r="J43" s="1" t="s">
        <v>16</v>
      </c>
      <c r="K43" s="1" t="s">
        <v>140</v>
      </c>
      <c r="L43" s="1" t="s">
        <v>141</v>
      </c>
      <c r="M43" s="1" t="s">
        <v>43</v>
      </c>
      <c r="N43" s="1" t="s">
        <v>44</v>
      </c>
    </row>
    <row r="44" spans="1:14" ht="18" customHeight="1">
      <c r="A44" s="3">
        <v>44105</v>
      </c>
      <c r="B44" s="1" t="s">
        <v>143</v>
      </c>
      <c r="C44" s="1" t="s">
        <v>139</v>
      </c>
      <c r="D44" s="1" t="str">
        <f>B44&amp;" "&amp;C44</f>
        <v>Joseph LaSusa</v>
      </c>
      <c r="E44" s="1" t="s">
        <v>259</v>
      </c>
      <c r="F44" s="1" t="s">
        <v>142</v>
      </c>
      <c r="G44" s="1" t="s">
        <v>15</v>
      </c>
      <c r="H44" s="1" t="s">
        <v>15</v>
      </c>
      <c r="I44" s="1"/>
      <c r="J44" s="1" t="s">
        <v>16</v>
      </c>
      <c r="K44" s="1" t="s">
        <v>144</v>
      </c>
      <c r="L44" s="1" t="s">
        <v>42</v>
      </c>
      <c r="M44" s="1" t="s">
        <v>43</v>
      </c>
      <c r="N44" s="1" t="s">
        <v>44</v>
      </c>
    </row>
    <row r="45" spans="1:14" ht="18" customHeight="1">
      <c r="A45" s="3" t="s">
        <v>29</v>
      </c>
      <c r="B45" s="1" t="s">
        <v>58</v>
      </c>
      <c r="C45" s="1" t="s">
        <v>52</v>
      </c>
      <c r="D45" s="1" t="str">
        <f>B45&amp;" "&amp;C45</f>
        <v>Pat Dineen</v>
      </c>
      <c r="E45" s="1" t="s">
        <v>56</v>
      </c>
      <c r="F45" s="1" t="s">
        <v>57</v>
      </c>
      <c r="G45" s="1" t="s">
        <v>15</v>
      </c>
      <c r="H45" s="1" t="s">
        <v>15</v>
      </c>
      <c r="I45" s="1"/>
      <c r="J45" s="1" t="s">
        <v>16</v>
      </c>
      <c r="K45" s="1" t="s">
        <v>59</v>
      </c>
      <c r="L45" s="1" t="s">
        <v>53</v>
      </c>
      <c r="M45" s="1" t="s">
        <v>54</v>
      </c>
      <c r="N45" s="1" t="s">
        <v>55</v>
      </c>
    </row>
    <row r="46" spans="1:14" ht="18" customHeight="1">
      <c r="A46" s="3">
        <v>44105</v>
      </c>
      <c r="B46" s="1" t="s">
        <v>164</v>
      </c>
      <c r="C46" s="1" t="s">
        <v>165</v>
      </c>
      <c r="D46" s="1" t="str">
        <f>B46&amp;" "&amp;C46</f>
        <v>Maria Milano</v>
      </c>
      <c r="E46" s="1" t="s">
        <v>261</v>
      </c>
      <c r="F46" s="1" t="s">
        <v>163</v>
      </c>
      <c r="G46" s="1" t="s">
        <v>15</v>
      </c>
      <c r="H46" s="1" t="s">
        <v>165</v>
      </c>
      <c r="I46" s="1"/>
      <c r="J46" s="1" t="s">
        <v>16</v>
      </c>
      <c r="K46" s="1" t="s">
        <v>166</v>
      </c>
      <c r="L46" s="1" t="s">
        <v>167</v>
      </c>
      <c r="M46" s="1" t="s">
        <v>43</v>
      </c>
      <c r="N46" s="1" t="s">
        <v>167</v>
      </c>
    </row>
    <row r="47" spans="1:14" ht="0" hidden="1" customHeight="1"/>
  </sheetData>
  <sortState xmlns:xlrd2="http://schemas.microsoft.com/office/spreadsheetml/2017/richdata2" ref="A2:N50">
    <sortCondition ref="E2:E50"/>
  </sortState>
  <printOptions gridLines="1"/>
  <pageMargins left="0.7" right="0.7" top="0.75" bottom="0.75" header="0.3" footer="0.3"/>
  <pageSetup paperSize="5" orientation="landscape" horizontalDpi="300" verticalDpi="300" r:id="rId1"/>
  <headerFooter alignWithMargins="0">
    <oddHeader>&amp;L&amp;"-,Bold"MARQUETTE UNIVERSITY
ALUMNI AFFILIATED HOSPITALITY PRODUCTS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E15AE-BE67-4375-BB9F-C3CDB44DAC3C}">
  <dimension ref="A1:O33"/>
  <sheetViews>
    <sheetView showGridLines="0" topLeftCell="F3" workbookViewId="0">
      <selection activeCell="L5" sqref="L5"/>
    </sheetView>
  </sheetViews>
  <sheetFormatPr defaultColWidth="22.59765625" defaultRowHeight="14.5"/>
  <cols>
    <col min="1" max="2" width="0" style="8" hidden="1" customWidth="1"/>
    <col min="3" max="3" width="0" style="12" hidden="1" customWidth="1"/>
    <col min="4" max="5" width="0" style="8" hidden="1" customWidth="1"/>
    <col min="6" max="6" width="22.59765625" style="8"/>
    <col min="7" max="7" width="79" customWidth="1"/>
    <col min="8" max="8" width="18.3984375" style="8" customWidth="1"/>
    <col min="9" max="9" width="17.5" style="8" customWidth="1"/>
    <col min="10" max="10" width="9.09765625" style="8" customWidth="1"/>
    <col min="11" max="11" width="24.09765625" style="8" customWidth="1"/>
    <col min="12" max="16384" width="22.59765625" style="8"/>
  </cols>
  <sheetData>
    <row r="1" spans="1:15" s="7" customFormat="1" ht="52">
      <c r="A1" s="5" t="s">
        <v>2</v>
      </c>
      <c r="B1" s="6" t="s">
        <v>3</v>
      </c>
      <c r="C1" s="6" t="s">
        <v>0</v>
      </c>
      <c r="D1" s="4" t="s">
        <v>2</v>
      </c>
      <c r="E1" s="13" t="s">
        <v>3</v>
      </c>
      <c r="F1" s="13" t="s">
        <v>356</v>
      </c>
      <c r="G1" s="6" t="s">
        <v>357</v>
      </c>
      <c r="H1" s="6" t="s">
        <v>8</v>
      </c>
      <c r="I1" s="6" t="s">
        <v>9</v>
      </c>
      <c r="J1" s="6" t="s">
        <v>10</v>
      </c>
      <c r="K1" s="6" t="s">
        <v>11</v>
      </c>
      <c r="L1" s="6"/>
      <c r="M1" s="6"/>
      <c r="N1" s="6"/>
      <c r="O1" s="6"/>
    </row>
    <row r="2" spans="1:15" ht="18" customHeight="1">
      <c r="A2" s="9" t="s">
        <v>292</v>
      </c>
      <c r="B2" s="9" t="s">
        <v>293</v>
      </c>
      <c r="C2" s="11">
        <v>44105</v>
      </c>
      <c r="D2" s="9" t="s">
        <v>292</v>
      </c>
      <c r="E2" s="9" t="s">
        <v>293</v>
      </c>
      <c r="F2" s="9" t="str">
        <f>D2&amp;" "&amp;E2</f>
        <v>John Manion</v>
      </c>
      <c r="G2" s="1" t="s">
        <v>294</v>
      </c>
      <c r="H2" s="9" t="s">
        <v>295</v>
      </c>
      <c r="I2" s="9" t="s">
        <v>296</v>
      </c>
      <c r="J2" s="9" t="s">
        <v>26</v>
      </c>
      <c r="K2" s="9" t="s">
        <v>27</v>
      </c>
    </row>
    <row r="3" spans="1:15" ht="18" customHeight="1">
      <c r="A3" s="9" t="s">
        <v>22</v>
      </c>
      <c r="B3" s="9" t="s">
        <v>23</v>
      </c>
      <c r="C3" s="11">
        <v>44105</v>
      </c>
      <c r="D3" s="9" t="s">
        <v>22</v>
      </c>
      <c r="E3" s="9" t="s">
        <v>23</v>
      </c>
      <c r="F3" s="9" t="str">
        <f>D3&amp;" "&amp;E3</f>
        <v>Andrew Burns</v>
      </c>
      <c r="G3" s="1" t="s">
        <v>297</v>
      </c>
      <c r="H3" s="9" t="s">
        <v>24</v>
      </c>
      <c r="I3" s="9" t="s">
        <v>25</v>
      </c>
      <c r="J3" s="9" t="s">
        <v>26</v>
      </c>
      <c r="K3" s="9" t="s">
        <v>27</v>
      </c>
    </row>
    <row r="4" spans="1:15" ht="18" customHeight="1">
      <c r="A4" s="9" t="s">
        <v>298</v>
      </c>
      <c r="B4" s="9" t="s">
        <v>299</v>
      </c>
      <c r="C4" s="10" t="s">
        <v>29</v>
      </c>
      <c r="D4" s="9" t="s">
        <v>298</v>
      </c>
      <c r="E4" s="9" t="s">
        <v>299</v>
      </c>
      <c r="F4" s="9" t="str">
        <f>D4&amp;" "&amp;E4</f>
        <v>Jodi Curry</v>
      </c>
      <c r="G4" s="1" t="s">
        <v>300</v>
      </c>
      <c r="H4" s="9" t="s">
        <v>301</v>
      </c>
      <c r="I4" s="9" t="s">
        <v>27</v>
      </c>
      <c r="J4" s="9" t="s">
        <v>26</v>
      </c>
      <c r="K4" s="9" t="s">
        <v>27</v>
      </c>
    </row>
    <row r="5" spans="1:15" ht="18" customHeight="1">
      <c r="A5" s="9" t="s">
        <v>106</v>
      </c>
      <c r="B5" s="9" t="s">
        <v>107</v>
      </c>
      <c r="C5" s="11">
        <v>44228</v>
      </c>
      <c r="D5" s="9" t="s">
        <v>106</v>
      </c>
      <c r="E5" s="9" t="s">
        <v>107</v>
      </c>
      <c r="F5" s="9" t="str">
        <f>D5&amp;" "&amp;E5</f>
        <v>Brent Johnson</v>
      </c>
      <c r="G5" s="1" t="s">
        <v>306</v>
      </c>
      <c r="H5" s="9" t="s">
        <v>108</v>
      </c>
      <c r="I5" s="9" t="s">
        <v>109</v>
      </c>
      <c r="J5" s="9" t="s">
        <v>26</v>
      </c>
      <c r="K5" s="9" t="s">
        <v>27</v>
      </c>
    </row>
    <row r="6" spans="1:15" ht="18" customHeight="1">
      <c r="A6" s="9" t="s">
        <v>174</v>
      </c>
      <c r="B6" s="9" t="s">
        <v>331</v>
      </c>
      <c r="C6" s="10" t="s">
        <v>29</v>
      </c>
      <c r="D6" s="9" t="s">
        <v>174</v>
      </c>
      <c r="E6" s="9" t="s">
        <v>331</v>
      </c>
      <c r="F6" s="9" t="str">
        <f>D6&amp;" "&amp;E6</f>
        <v>Daniel McKenna</v>
      </c>
      <c r="G6" s="1" t="s">
        <v>332</v>
      </c>
      <c r="H6" s="9" t="s">
        <v>48</v>
      </c>
      <c r="I6" s="9" t="s">
        <v>333</v>
      </c>
      <c r="J6" s="9" t="s">
        <v>26</v>
      </c>
      <c r="K6" s="9" t="s">
        <v>27</v>
      </c>
    </row>
    <row r="7" spans="1:15" ht="30" customHeight="1">
      <c r="A7" s="9" t="s">
        <v>334</v>
      </c>
      <c r="B7" s="9" t="s">
        <v>335</v>
      </c>
      <c r="C7" s="11" t="s">
        <v>29</v>
      </c>
      <c r="D7" s="9" t="s">
        <v>334</v>
      </c>
      <c r="E7" s="9" t="s">
        <v>335</v>
      </c>
      <c r="F7" s="9" t="str">
        <f>D7&amp;" "&amp;E7</f>
        <v>Nicholas Hynes</v>
      </c>
      <c r="G7" s="1" t="s">
        <v>441</v>
      </c>
      <c r="H7" s="9" t="s">
        <v>301</v>
      </c>
      <c r="I7" s="9" t="s">
        <v>27</v>
      </c>
      <c r="J7" s="9" t="s">
        <v>26</v>
      </c>
      <c r="K7" s="9" t="s">
        <v>27</v>
      </c>
    </row>
    <row r="8" spans="1:15" ht="18" customHeight="1">
      <c r="A8" s="9" t="s">
        <v>122</v>
      </c>
      <c r="B8" s="9" t="s">
        <v>123</v>
      </c>
      <c r="C8" s="11">
        <v>44105</v>
      </c>
      <c r="D8" s="9" t="s">
        <v>122</v>
      </c>
      <c r="E8" s="9" t="s">
        <v>123</v>
      </c>
      <c r="F8" s="9" t="str">
        <f>D8&amp;" "&amp;E8</f>
        <v>Bill Kraus</v>
      </c>
      <c r="G8" s="1" t="s">
        <v>330</v>
      </c>
      <c r="H8" s="9" t="s">
        <v>24</v>
      </c>
      <c r="I8" s="9" t="s">
        <v>124</v>
      </c>
      <c r="J8" s="9" t="s">
        <v>125</v>
      </c>
      <c r="K8" s="9" t="s">
        <v>126</v>
      </c>
    </row>
    <row r="9" spans="1:15" ht="18" customHeight="1">
      <c r="A9" s="9" t="s">
        <v>164</v>
      </c>
      <c r="B9" s="9" t="s">
        <v>165</v>
      </c>
      <c r="C9" s="11">
        <v>44105</v>
      </c>
      <c r="D9" s="9" t="s">
        <v>164</v>
      </c>
      <c r="E9" s="9" t="s">
        <v>165</v>
      </c>
      <c r="F9" s="9" t="str">
        <f>D9&amp;" "&amp;E9</f>
        <v>Maria Milano</v>
      </c>
      <c r="G9" s="1" t="s">
        <v>337</v>
      </c>
      <c r="H9" s="9" t="s">
        <v>166</v>
      </c>
      <c r="I9" s="9" t="s">
        <v>167</v>
      </c>
      <c r="J9" s="9" t="s">
        <v>43</v>
      </c>
      <c r="K9" s="9" t="s">
        <v>167</v>
      </c>
    </row>
    <row r="10" spans="1:15" ht="18" customHeight="1">
      <c r="A10" s="9" t="s">
        <v>307</v>
      </c>
      <c r="B10" s="9" t="s">
        <v>308</v>
      </c>
      <c r="C10" s="11">
        <v>44105</v>
      </c>
      <c r="D10" s="9" t="s">
        <v>307</v>
      </c>
      <c r="E10" s="9" t="s">
        <v>308</v>
      </c>
      <c r="F10" s="9" t="str">
        <f>D10&amp;" "&amp;E10</f>
        <v>Nick McMillan</v>
      </c>
      <c r="G10" s="1" t="s">
        <v>309</v>
      </c>
      <c r="H10" s="9" t="s">
        <v>310</v>
      </c>
      <c r="I10" s="9" t="s">
        <v>311</v>
      </c>
      <c r="J10" s="9" t="s">
        <v>312</v>
      </c>
      <c r="K10" s="9" t="s">
        <v>311</v>
      </c>
    </row>
    <row r="11" spans="1:15" ht="18" customHeight="1">
      <c r="A11" s="9" t="s">
        <v>77</v>
      </c>
      <c r="B11" s="9" t="s">
        <v>78</v>
      </c>
      <c r="C11" s="11">
        <v>44105</v>
      </c>
      <c r="D11" s="9" t="s">
        <v>77</v>
      </c>
      <c r="E11" s="9" t="s">
        <v>78</v>
      </c>
      <c r="F11" s="9" t="str">
        <f>D11&amp;" "&amp;E11</f>
        <v>Alex Evans</v>
      </c>
      <c r="G11" s="1" t="s">
        <v>284</v>
      </c>
      <c r="H11" s="9" t="s">
        <v>79</v>
      </c>
      <c r="I11" s="9" t="s">
        <v>80</v>
      </c>
      <c r="J11" s="9" t="s">
        <v>43</v>
      </c>
      <c r="K11" s="9" t="s">
        <v>80</v>
      </c>
    </row>
    <row r="12" spans="1:15" ht="18" customHeight="1">
      <c r="A12" s="9" t="s">
        <v>141</v>
      </c>
      <c r="B12" s="9" t="s">
        <v>338</v>
      </c>
      <c r="C12" s="10" t="s">
        <v>29</v>
      </c>
      <c r="D12" s="9" t="s">
        <v>141</v>
      </c>
      <c r="E12" s="9" t="s">
        <v>338</v>
      </c>
      <c r="F12" s="9" t="str">
        <f>D12&amp;" "&amp;E12</f>
        <v>Franklin Ferguson</v>
      </c>
      <c r="G12" s="1" t="s">
        <v>358</v>
      </c>
      <c r="H12" s="9" t="s">
        <v>339</v>
      </c>
      <c r="I12" s="9" t="s">
        <v>340</v>
      </c>
      <c r="J12" s="9" t="s">
        <v>235</v>
      </c>
      <c r="K12" s="9" t="s">
        <v>341</v>
      </c>
    </row>
    <row r="13" spans="1:15" ht="18" customHeight="1">
      <c r="A13" s="9" t="s">
        <v>13</v>
      </c>
      <c r="B13" s="9" t="s">
        <v>14</v>
      </c>
      <c r="C13" s="11">
        <v>44105</v>
      </c>
      <c r="D13" s="9" t="s">
        <v>13</v>
      </c>
      <c r="E13" s="9" t="s">
        <v>14</v>
      </c>
      <c r="F13" s="9" t="str">
        <f>D13&amp;" "&amp;E13</f>
        <v>Michael Bruno</v>
      </c>
      <c r="G13" s="1" t="s">
        <v>285</v>
      </c>
      <c r="H13" s="9" t="s">
        <v>17</v>
      </c>
      <c r="I13" s="9" t="s">
        <v>18</v>
      </c>
      <c r="J13" s="9" t="s">
        <v>19</v>
      </c>
      <c r="K13" s="9" t="s">
        <v>20</v>
      </c>
    </row>
    <row r="14" spans="1:15" ht="18" customHeight="1">
      <c r="A14" s="9" t="s">
        <v>319</v>
      </c>
      <c r="B14" s="9" t="s">
        <v>231</v>
      </c>
      <c r="C14" s="11">
        <v>44105</v>
      </c>
      <c r="D14" s="9" t="s">
        <v>319</v>
      </c>
      <c r="E14" s="9" t="s">
        <v>231</v>
      </c>
      <c r="F14" s="9" t="str">
        <f>D14&amp;" "&amp;E14</f>
        <v>Belinda Venuti</v>
      </c>
      <c r="G14" s="1" t="s">
        <v>320</v>
      </c>
      <c r="H14" s="9" t="s">
        <v>233</v>
      </c>
      <c r="I14" s="9" t="s">
        <v>234</v>
      </c>
      <c r="J14" s="9" t="s">
        <v>235</v>
      </c>
      <c r="K14" s="9" t="s">
        <v>236</v>
      </c>
    </row>
    <row r="15" spans="1:15" ht="18" customHeight="1">
      <c r="A15" s="9" t="s">
        <v>314</v>
      </c>
      <c r="B15" s="9" t="s">
        <v>315</v>
      </c>
      <c r="C15" s="11">
        <v>44105</v>
      </c>
      <c r="D15" s="9" t="s">
        <v>314</v>
      </c>
      <c r="E15" s="9" t="s">
        <v>315</v>
      </c>
      <c r="F15" s="9" t="str">
        <f>D15&amp;" "&amp;E15</f>
        <v>Whitney Taylor-Shamoon</v>
      </c>
      <c r="G15" s="1" t="s">
        <v>316</v>
      </c>
      <c r="H15" s="9" t="s">
        <v>317</v>
      </c>
      <c r="I15" s="9" t="s">
        <v>318</v>
      </c>
      <c r="J15" s="9" t="s">
        <v>178</v>
      </c>
      <c r="K15" s="9" t="s">
        <v>318</v>
      </c>
    </row>
    <row r="16" spans="1:15" ht="18" customHeight="1">
      <c r="A16" s="9" t="s">
        <v>219</v>
      </c>
      <c r="B16" s="9" t="s">
        <v>220</v>
      </c>
      <c r="C16" s="11">
        <v>44105</v>
      </c>
      <c r="D16" s="9" t="s">
        <v>219</v>
      </c>
      <c r="E16" s="9" t="s">
        <v>220</v>
      </c>
      <c r="F16" s="9" t="str">
        <f>D16&amp;" "&amp;E16</f>
        <v>Mandi Smack</v>
      </c>
      <c r="G16" s="1" t="s">
        <v>286</v>
      </c>
      <c r="H16" s="9" t="s">
        <v>85</v>
      </c>
      <c r="I16" s="9" t="s">
        <v>222</v>
      </c>
      <c r="J16" s="9" t="s">
        <v>223</v>
      </c>
      <c r="K16" s="9" t="s">
        <v>224</v>
      </c>
    </row>
    <row r="17" spans="1:11" ht="18" customHeight="1">
      <c r="A17" s="9" t="s">
        <v>302</v>
      </c>
      <c r="B17" s="9" t="s">
        <v>303</v>
      </c>
      <c r="C17" s="10" t="s">
        <v>29</v>
      </c>
      <c r="D17" s="9" t="s">
        <v>302</v>
      </c>
      <c r="E17" s="9" t="s">
        <v>303</v>
      </c>
      <c r="F17" s="9" t="str">
        <f>D17&amp;" "&amp;E17</f>
        <v>Patricia Lehn</v>
      </c>
      <c r="G17" s="1" t="s">
        <v>304</v>
      </c>
      <c r="H17" s="9" t="s">
        <v>24</v>
      </c>
      <c r="I17" s="9" t="s">
        <v>213</v>
      </c>
      <c r="J17" s="9" t="s">
        <v>43</v>
      </c>
      <c r="K17" s="9" t="s">
        <v>207</v>
      </c>
    </row>
    <row r="18" spans="1:11" ht="18" customHeight="1">
      <c r="A18" s="9" t="s">
        <v>279</v>
      </c>
      <c r="B18" s="9" t="s">
        <v>280</v>
      </c>
      <c r="C18" s="10" t="s">
        <v>29</v>
      </c>
      <c r="D18" s="9" t="s">
        <v>279</v>
      </c>
      <c r="E18" s="9" t="s">
        <v>280</v>
      </c>
      <c r="F18" s="9" t="str">
        <f>D18&amp;" "&amp;E18</f>
        <v>Rick Wiegand</v>
      </c>
      <c r="G18" s="1" t="s">
        <v>281</v>
      </c>
      <c r="H18" s="9" t="s">
        <v>282</v>
      </c>
      <c r="I18" s="9" t="s">
        <v>283</v>
      </c>
      <c r="J18" s="9" t="s">
        <v>43</v>
      </c>
      <c r="K18" s="9" t="s">
        <v>44</v>
      </c>
    </row>
    <row r="19" spans="1:11" ht="18" customHeight="1">
      <c r="A19" s="9" t="s">
        <v>181</v>
      </c>
      <c r="B19" s="9" t="s">
        <v>182</v>
      </c>
      <c r="C19" s="11">
        <v>44105</v>
      </c>
      <c r="D19" s="9" t="s">
        <v>181</v>
      </c>
      <c r="E19" s="9" t="s">
        <v>182</v>
      </c>
      <c r="F19" s="9" t="str">
        <f>D19&amp;" "&amp;E19</f>
        <v>Timothy Pauly</v>
      </c>
      <c r="G19" s="1" t="s">
        <v>287</v>
      </c>
      <c r="H19" s="9" t="s">
        <v>183</v>
      </c>
      <c r="I19" s="9" t="s">
        <v>184</v>
      </c>
      <c r="J19" s="9" t="s">
        <v>43</v>
      </c>
      <c r="K19" s="9" t="s">
        <v>44</v>
      </c>
    </row>
    <row r="20" spans="1:11" ht="18" customHeight="1">
      <c r="A20" s="9" t="s">
        <v>122</v>
      </c>
      <c r="B20" s="9" t="s">
        <v>146</v>
      </c>
      <c r="C20" s="11">
        <v>44105</v>
      </c>
      <c r="D20" s="9" t="s">
        <v>122</v>
      </c>
      <c r="E20" s="9" t="s">
        <v>146</v>
      </c>
      <c r="F20" s="9" t="str">
        <f>D20&amp;" "&amp;E20</f>
        <v>Bill Ledger</v>
      </c>
      <c r="G20" s="1" t="s">
        <v>288</v>
      </c>
      <c r="H20" s="9" t="s">
        <v>147</v>
      </c>
      <c r="I20" s="9" t="s">
        <v>148</v>
      </c>
      <c r="J20" s="9" t="s">
        <v>43</v>
      </c>
      <c r="K20" s="9" t="s">
        <v>44</v>
      </c>
    </row>
    <row r="21" spans="1:11" ht="18" customHeight="1">
      <c r="A21" s="9" t="s">
        <v>88</v>
      </c>
      <c r="B21" s="9" t="s">
        <v>89</v>
      </c>
      <c r="C21" s="11">
        <v>44105</v>
      </c>
      <c r="D21" s="9" t="s">
        <v>88</v>
      </c>
      <c r="E21" s="9" t="s">
        <v>89</v>
      </c>
      <c r="F21" s="9" t="str">
        <f>D21&amp;" "&amp;E21</f>
        <v>Robin Gohsman</v>
      </c>
      <c r="G21" s="1" t="s">
        <v>289</v>
      </c>
      <c r="H21" s="9" t="s">
        <v>91</v>
      </c>
      <c r="I21" s="9" t="s">
        <v>92</v>
      </c>
      <c r="J21" s="9" t="s">
        <v>43</v>
      </c>
      <c r="K21" s="9" t="s">
        <v>44</v>
      </c>
    </row>
    <row r="22" spans="1:11" ht="18" customHeight="1">
      <c r="A22" s="9" t="s">
        <v>138</v>
      </c>
      <c r="B22" s="9" t="s">
        <v>139</v>
      </c>
      <c r="C22" s="11">
        <v>44105</v>
      </c>
      <c r="D22" s="9" t="s">
        <v>138</v>
      </c>
      <c r="E22" s="9" t="s">
        <v>139</v>
      </c>
      <c r="F22" s="9" t="str">
        <f>D22&amp;" "&amp;E22</f>
        <v>Frank LaSusa</v>
      </c>
      <c r="G22" s="1" t="s">
        <v>290</v>
      </c>
      <c r="H22" s="9" t="s">
        <v>140</v>
      </c>
      <c r="I22" s="9" t="s">
        <v>141</v>
      </c>
      <c r="J22" s="9" t="s">
        <v>43</v>
      </c>
      <c r="K22" s="9" t="s">
        <v>44</v>
      </c>
    </row>
    <row r="23" spans="1:11" ht="18" customHeight="1">
      <c r="A23" s="9" t="s">
        <v>143</v>
      </c>
      <c r="B23" s="9" t="s">
        <v>291</v>
      </c>
      <c r="C23" s="11">
        <v>44105</v>
      </c>
      <c r="D23" s="9" t="s">
        <v>143</v>
      </c>
      <c r="E23" s="9" t="s">
        <v>291</v>
      </c>
      <c r="F23" s="9" t="str">
        <f>D23&amp;" "&amp;E23</f>
        <v>Joseph Lasusa</v>
      </c>
      <c r="G23" s="1" t="s">
        <v>290</v>
      </c>
      <c r="H23" s="9" t="s">
        <v>144</v>
      </c>
      <c r="I23" s="9" t="s">
        <v>42</v>
      </c>
      <c r="J23" s="9" t="s">
        <v>43</v>
      </c>
      <c r="K23" s="9" t="s">
        <v>44</v>
      </c>
    </row>
    <row r="24" spans="1:11" ht="18" customHeight="1">
      <c r="A24" s="9" t="s">
        <v>143</v>
      </c>
      <c r="B24" s="9" t="s">
        <v>250</v>
      </c>
      <c r="C24" s="11">
        <v>44105</v>
      </c>
      <c r="D24" s="9" t="s">
        <v>143</v>
      </c>
      <c r="E24" s="9" t="s">
        <v>250</v>
      </c>
      <c r="F24" s="9" t="str">
        <f>D24&amp;" "&amp;E24</f>
        <v>Joseph Yeado</v>
      </c>
      <c r="G24" s="1" t="s">
        <v>305</v>
      </c>
      <c r="H24" s="9" t="s">
        <v>251</v>
      </c>
      <c r="I24" s="9" t="s">
        <v>42</v>
      </c>
      <c r="J24" s="9" t="s">
        <v>43</v>
      </c>
      <c r="K24" s="9" t="s">
        <v>44</v>
      </c>
    </row>
    <row r="25" spans="1:11" ht="18" customHeight="1">
      <c r="A25" s="9" t="s">
        <v>65</v>
      </c>
      <c r="B25" s="9" t="s">
        <v>66</v>
      </c>
      <c r="C25" s="10">
        <v>44105</v>
      </c>
      <c r="D25" s="9" t="s">
        <v>65</v>
      </c>
      <c r="E25" s="9" t="s">
        <v>66</v>
      </c>
      <c r="F25" s="9" t="str">
        <f>D25&amp;" "&amp;E25</f>
        <v>David Dupee</v>
      </c>
      <c r="G25" s="1" t="s">
        <v>313</v>
      </c>
      <c r="H25" s="9" t="s">
        <v>67</v>
      </c>
      <c r="I25" s="9" t="s">
        <v>42</v>
      </c>
      <c r="J25" s="9" t="s">
        <v>43</v>
      </c>
      <c r="K25" s="9" t="s">
        <v>44</v>
      </c>
    </row>
    <row r="26" spans="1:11" ht="18" customHeight="1">
      <c r="A26" s="9" t="s">
        <v>321</v>
      </c>
      <c r="B26" s="9" t="s">
        <v>322</v>
      </c>
      <c r="C26" s="10" t="s">
        <v>29</v>
      </c>
      <c r="D26" s="9" t="s">
        <v>321</v>
      </c>
      <c r="E26" s="9" t="s">
        <v>322</v>
      </c>
      <c r="F26" s="9" t="str">
        <f>D26&amp;" "&amp;E26</f>
        <v>Peter Sandroni</v>
      </c>
      <c r="G26" s="1" t="s">
        <v>323</v>
      </c>
      <c r="H26" s="9" t="s">
        <v>324</v>
      </c>
      <c r="I26" s="9" t="s">
        <v>325</v>
      </c>
      <c r="J26" s="9" t="s">
        <v>43</v>
      </c>
      <c r="K26" s="9" t="s">
        <v>44</v>
      </c>
    </row>
    <row r="27" spans="1:11" ht="18" customHeight="1">
      <c r="A27" s="9" t="s">
        <v>326</v>
      </c>
      <c r="B27" s="9" t="s">
        <v>327</v>
      </c>
      <c r="C27" s="10" t="s">
        <v>29</v>
      </c>
      <c r="D27" s="9" t="s">
        <v>326</v>
      </c>
      <c r="E27" s="9" t="s">
        <v>327</v>
      </c>
      <c r="F27" s="9" t="str">
        <f>D27&amp;" "&amp;E27</f>
        <v>Jerome Cohen</v>
      </c>
      <c r="G27" s="1" t="s">
        <v>328</v>
      </c>
      <c r="H27" s="9" t="s">
        <v>329</v>
      </c>
      <c r="I27" s="9" t="s">
        <v>42</v>
      </c>
      <c r="J27" s="9" t="s">
        <v>43</v>
      </c>
      <c r="K27" s="9" t="s">
        <v>44</v>
      </c>
    </row>
    <row r="28" spans="1:11" ht="18" customHeight="1">
      <c r="A28" s="9" t="s">
        <v>238</v>
      </c>
      <c r="B28" s="9" t="s">
        <v>239</v>
      </c>
      <c r="C28" s="11">
        <v>44105</v>
      </c>
      <c r="D28" s="9" t="s">
        <v>238</v>
      </c>
      <c r="E28" s="9" t="s">
        <v>239</v>
      </c>
      <c r="F28" s="9" t="str">
        <f>D28&amp;" "&amp;E28</f>
        <v>Gene Webb</v>
      </c>
      <c r="G28" s="1" t="s">
        <v>336</v>
      </c>
      <c r="H28" s="9" t="s">
        <v>240</v>
      </c>
      <c r="I28" s="9" t="s">
        <v>42</v>
      </c>
      <c r="J28" s="9" t="s">
        <v>43</v>
      </c>
      <c r="K28" s="9" t="s">
        <v>44</v>
      </c>
    </row>
    <row r="29" spans="1:11" ht="18" customHeight="1">
      <c r="A29" s="9" t="s">
        <v>342</v>
      </c>
      <c r="B29" s="9" t="s">
        <v>343</v>
      </c>
      <c r="C29" s="10" t="s">
        <v>29</v>
      </c>
      <c r="D29" s="9" t="s">
        <v>342</v>
      </c>
      <c r="E29" s="9" t="s">
        <v>343</v>
      </c>
      <c r="F29" s="9" t="str">
        <f>D29&amp;" "&amp;E29</f>
        <v>James Picciurro</v>
      </c>
      <c r="G29" s="1" t="s">
        <v>344</v>
      </c>
      <c r="H29" s="9" t="s">
        <v>149</v>
      </c>
      <c r="I29" s="9" t="s">
        <v>42</v>
      </c>
      <c r="J29" s="9" t="s">
        <v>43</v>
      </c>
      <c r="K29" s="9" t="s">
        <v>44</v>
      </c>
    </row>
    <row r="30" spans="1:11" ht="18" customHeight="1">
      <c r="A30" s="9" t="s">
        <v>215</v>
      </c>
      <c r="B30" s="9" t="s">
        <v>216</v>
      </c>
      <c r="C30" s="11">
        <v>44105</v>
      </c>
      <c r="D30" s="9" t="s">
        <v>215</v>
      </c>
      <c r="E30" s="9" t="s">
        <v>216</v>
      </c>
      <c r="F30" s="9" t="str">
        <f>D30&amp;" "&amp;E30</f>
        <v>Steve Sazama</v>
      </c>
      <c r="G30" s="1" t="s">
        <v>345</v>
      </c>
      <c r="H30" s="9" t="s">
        <v>217</v>
      </c>
      <c r="I30" s="9" t="s">
        <v>42</v>
      </c>
      <c r="J30" s="9" t="s">
        <v>43</v>
      </c>
      <c r="K30" s="9" t="s">
        <v>44</v>
      </c>
    </row>
    <row r="31" spans="1:11" ht="18" customHeight="1">
      <c r="A31" s="9" t="s">
        <v>346</v>
      </c>
      <c r="B31" s="9" t="s">
        <v>347</v>
      </c>
      <c r="C31" s="10" t="s">
        <v>29</v>
      </c>
      <c r="D31" s="9" t="s">
        <v>346</v>
      </c>
      <c r="E31" s="9" t="s">
        <v>347</v>
      </c>
      <c r="F31" s="9" t="str">
        <f>D31&amp;" "&amp;E31</f>
        <v>Doug Neis</v>
      </c>
      <c r="G31" s="1" t="s">
        <v>348</v>
      </c>
      <c r="H31" s="9" t="s">
        <v>149</v>
      </c>
      <c r="I31" s="9" t="s">
        <v>283</v>
      </c>
      <c r="J31" s="9" t="s">
        <v>43</v>
      </c>
      <c r="K31" s="9" t="s">
        <v>44</v>
      </c>
    </row>
    <row r="32" spans="1:11" ht="18" customHeight="1">
      <c r="A32" s="9" t="s">
        <v>349</v>
      </c>
      <c r="B32" s="9" t="s">
        <v>350</v>
      </c>
      <c r="C32" s="10" t="s">
        <v>29</v>
      </c>
      <c r="D32" s="9" t="s">
        <v>349</v>
      </c>
      <c r="E32" s="9" t="s">
        <v>350</v>
      </c>
      <c r="F32" s="9" t="str">
        <f>D32&amp;" "&amp;E32</f>
        <v>Miles O'Neil</v>
      </c>
      <c r="G32" s="1" t="s">
        <v>351</v>
      </c>
      <c r="H32" s="9" t="s">
        <v>147</v>
      </c>
      <c r="I32" s="9" t="s">
        <v>42</v>
      </c>
      <c r="J32" s="9" t="s">
        <v>43</v>
      </c>
      <c r="K32" s="9" t="s">
        <v>44</v>
      </c>
    </row>
    <row r="33" spans="1:11" ht="18" customHeight="1">
      <c r="A33" s="9" t="s">
        <v>352</v>
      </c>
      <c r="B33" s="9" t="s">
        <v>353</v>
      </c>
      <c r="C33" s="10" t="s">
        <v>29</v>
      </c>
      <c r="D33" s="9" t="s">
        <v>352</v>
      </c>
      <c r="E33" s="9" t="s">
        <v>353</v>
      </c>
      <c r="F33" s="9" t="str">
        <f>D33&amp;" "&amp;E33</f>
        <v>Andy O'Neill</v>
      </c>
      <c r="G33" s="1" t="s">
        <v>351</v>
      </c>
      <c r="H33" s="9" t="s">
        <v>354</v>
      </c>
      <c r="I33" s="9" t="s">
        <v>355</v>
      </c>
      <c r="J33" s="9" t="s">
        <v>43</v>
      </c>
      <c r="K33" s="9" t="s">
        <v>44</v>
      </c>
    </row>
  </sheetData>
  <sortState xmlns:xlrd2="http://schemas.microsoft.com/office/spreadsheetml/2017/richdata2" ref="A2:BG49">
    <sortCondition ref="K2:K49"/>
  </sortState>
  <pageMargins left="0.7" right="0.7" top="0.75" bottom="0.75" header="0.3" footer="0.3"/>
  <pageSetup paperSize="5" fitToWidth="0" orientation="landscape" horizontalDpi="300" verticalDpi="300" r:id="rId1"/>
  <headerFooter alignWithMargins="0">
    <oddHeader>&amp;L&amp;"-,Bold"MARQUETTE UNIVERSITY
ALUMNI AFFILIATED HOSPITALITY SPACES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1865-D3E5-4198-A1DC-6B91BD900248}">
  <dimension ref="A1:O19"/>
  <sheetViews>
    <sheetView showGridLines="0" tabSelected="1" topLeftCell="C1" workbookViewId="0">
      <selection activeCell="D4" sqref="D4"/>
    </sheetView>
  </sheetViews>
  <sheetFormatPr defaultColWidth="48.19921875" defaultRowHeight="14.5"/>
  <cols>
    <col min="1" max="2" width="0" style="15" hidden="1" customWidth="1"/>
    <col min="3" max="3" width="19" style="15" customWidth="1"/>
    <col min="4" max="4" width="79.69921875" style="15" customWidth="1"/>
    <col min="5" max="5" width="16.3984375" style="15" customWidth="1"/>
    <col min="6" max="6" width="17.8984375" style="15" customWidth="1"/>
    <col min="7" max="7" width="8.69921875" style="15" customWidth="1"/>
    <col min="8" max="8" width="24.5" style="15" customWidth="1"/>
    <col min="9" max="16384" width="48.19921875" style="15"/>
  </cols>
  <sheetData>
    <row r="1" spans="1:15" s="14" customFormat="1" ht="43.5" customHeight="1">
      <c r="A1" s="5" t="s">
        <v>2</v>
      </c>
      <c r="B1" s="6" t="s">
        <v>3</v>
      </c>
      <c r="C1" s="6" t="s">
        <v>356</v>
      </c>
      <c r="D1" s="13" t="s">
        <v>419</v>
      </c>
      <c r="E1" s="13" t="s">
        <v>8</v>
      </c>
      <c r="F1" s="13" t="s">
        <v>9</v>
      </c>
      <c r="G1" s="6" t="s">
        <v>10</v>
      </c>
      <c r="H1" s="6" t="s">
        <v>11</v>
      </c>
      <c r="I1" s="6"/>
      <c r="J1" s="6"/>
      <c r="K1" s="6"/>
      <c r="L1" s="6"/>
      <c r="M1" s="6"/>
      <c r="N1" s="6"/>
      <c r="O1" s="6"/>
    </row>
    <row r="2" spans="1:15" ht="27" customHeight="1">
      <c r="A2" s="9" t="s">
        <v>359</v>
      </c>
      <c r="B2" s="9" t="s">
        <v>360</v>
      </c>
      <c r="C2" s="9" t="str">
        <f>A2&amp;" "&amp;B2</f>
        <v>Aisha AlFadhalah</v>
      </c>
      <c r="D2" s="9" t="s">
        <v>420</v>
      </c>
      <c r="E2" s="9" t="s">
        <v>361</v>
      </c>
      <c r="F2" s="9" t="s">
        <v>127</v>
      </c>
      <c r="G2" s="9" t="s">
        <v>362</v>
      </c>
      <c r="H2" s="9" t="s">
        <v>127</v>
      </c>
    </row>
    <row r="3" spans="1:15">
      <c r="A3" s="9" t="s">
        <v>46</v>
      </c>
      <c r="B3" s="9" t="s">
        <v>47</v>
      </c>
      <c r="C3" s="9" t="str">
        <f>A3&amp;" "&amp;B3</f>
        <v>Pedro Diaz</v>
      </c>
      <c r="D3" s="9" t="s">
        <v>377</v>
      </c>
      <c r="E3" s="9" t="s">
        <v>48</v>
      </c>
      <c r="F3" s="9" t="s">
        <v>49</v>
      </c>
      <c r="G3" s="9" t="s">
        <v>50</v>
      </c>
      <c r="H3" s="9" t="s">
        <v>51</v>
      </c>
    </row>
    <row r="4" spans="1:15" ht="16.5" customHeight="1">
      <c r="A4" s="9" t="s">
        <v>373</v>
      </c>
      <c r="B4" s="9" t="s">
        <v>374</v>
      </c>
      <c r="C4" s="9" t="str">
        <f>A4&amp;" "&amp;B4</f>
        <v>Salvatore De Ianni</v>
      </c>
      <c r="D4" s="9" t="s">
        <v>375</v>
      </c>
      <c r="E4" s="9" t="s">
        <v>295</v>
      </c>
      <c r="F4" s="9" t="s">
        <v>376</v>
      </c>
      <c r="G4" s="9" t="s">
        <v>178</v>
      </c>
      <c r="H4" s="9" t="s">
        <v>179</v>
      </c>
    </row>
    <row r="5" spans="1:15">
      <c r="A5" s="9" t="s">
        <v>13</v>
      </c>
      <c r="B5" s="9" t="s">
        <v>378</v>
      </c>
      <c r="C5" s="9" t="str">
        <f>A5&amp;" "&amp;B5</f>
        <v>Michael Enright</v>
      </c>
      <c r="D5" s="9" t="s">
        <v>379</v>
      </c>
      <c r="E5" s="9" t="s">
        <v>380</v>
      </c>
      <c r="F5" s="9" t="s">
        <v>27</v>
      </c>
      <c r="G5" s="9" t="s">
        <v>26</v>
      </c>
      <c r="H5" s="9" t="s">
        <v>27</v>
      </c>
    </row>
    <row r="6" spans="1:15">
      <c r="A6" s="9" t="s">
        <v>383</v>
      </c>
      <c r="B6" s="9" t="s">
        <v>384</v>
      </c>
      <c r="C6" s="9" t="str">
        <f>A6&amp;" "&amp;B6</f>
        <v>Jenny Lewis</v>
      </c>
      <c r="D6" s="9" t="s">
        <v>385</v>
      </c>
      <c r="E6" s="9" t="s">
        <v>386</v>
      </c>
      <c r="F6" s="9" t="s">
        <v>27</v>
      </c>
      <c r="G6" s="9" t="s">
        <v>26</v>
      </c>
      <c r="H6" s="9" t="s">
        <v>27</v>
      </c>
    </row>
    <row r="7" spans="1:15">
      <c r="A7" s="9" t="s">
        <v>292</v>
      </c>
      <c r="B7" s="9" t="s">
        <v>293</v>
      </c>
      <c r="C7" s="9" t="str">
        <f>A7&amp;" "&amp;B7</f>
        <v>John Manion</v>
      </c>
      <c r="D7" s="9" t="s">
        <v>387</v>
      </c>
      <c r="E7" s="9" t="s">
        <v>295</v>
      </c>
      <c r="F7" s="9" t="s">
        <v>296</v>
      </c>
      <c r="G7" s="9" t="s">
        <v>26</v>
      </c>
      <c r="H7" s="9" t="s">
        <v>27</v>
      </c>
    </row>
    <row r="8" spans="1:15">
      <c r="A8" s="9" t="s">
        <v>401</v>
      </c>
      <c r="B8" s="9" t="s">
        <v>402</v>
      </c>
      <c r="C8" s="9" t="str">
        <f>A8&amp;" "&amp;B8</f>
        <v>Katelyn Shannon</v>
      </c>
      <c r="D8" s="9" t="s">
        <v>403</v>
      </c>
      <c r="E8" s="9" t="s">
        <v>404</v>
      </c>
      <c r="F8" s="9" t="s">
        <v>405</v>
      </c>
      <c r="G8" s="9" t="s">
        <v>26</v>
      </c>
      <c r="H8" s="9" t="s">
        <v>27</v>
      </c>
    </row>
    <row r="9" spans="1:15" ht="16.5" customHeight="1">
      <c r="A9" s="9" t="s">
        <v>13</v>
      </c>
      <c r="B9" s="9" t="s">
        <v>406</v>
      </c>
      <c r="C9" s="9" t="str">
        <f>A9&amp;" "&amp;B9</f>
        <v>Michael Skufca</v>
      </c>
      <c r="D9" s="9" t="s">
        <v>407</v>
      </c>
      <c r="E9" s="9" t="s">
        <v>408</v>
      </c>
      <c r="F9" s="9" t="s">
        <v>409</v>
      </c>
      <c r="G9" s="9" t="s">
        <v>125</v>
      </c>
      <c r="H9" s="9" t="s">
        <v>410</v>
      </c>
    </row>
    <row r="10" spans="1:15">
      <c r="A10" s="9" t="s">
        <v>369</v>
      </c>
      <c r="B10" s="9" t="s">
        <v>370</v>
      </c>
      <c r="C10" s="9" t="str">
        <f>A10&amp;" "&amp;B10</f>
        <v>Mike Dalton</v>
      </c>
      <c r="D10" s="9" t="s">
        <v>371</v>
      </c>
      <c r="E10" s="9" t="s">
        <v>147</v>
      </c>
      <c r="F10" s="9" t="s">
        <v>372</v>
      </c>
      <c r="G10" s="9" t="s">
        <v>125</v>
      </c>
      <c r="H10" s="9" t="s">
        <v>126</v>
      </c>
    </row>
    <row r="11" spans="1:15">
      <c r="A11" s="9" t="s">
        <v>151</v>
      </c>
      <c r="B11" s="9" t="s">
        <v>411</v>
      </c>
      <c r="C11" s="9" t="str">
        <f>A11&amp;" "&amp;B11</f>
        <v>Amy Sweeney</v>
      </c>
      <c r="D11" s="9" t="s">
        <v>412</v>
      </c>
      <c r="E11" s="9" t="s">
        <v>413</v>
      </c>
      <c r="F11" s="9" t="s">
        <v>414</v>
      </c>
      <c r="G11" s="9" t="s">
        <v>43</v>
      </c>
      <c r="H11" s="9" t="s">
        <v>167</v>
      </c>
    </row>
    <row r="12" spans="1:15">
      <c r="A12" s="9" t="s">
        <v>307</v>
      </c>
      <c r="B12" s="9" t="s">
        <v>308</v>
      </c>
      <c r="C12" s="9" t="str">
        <f>A12&amp;" "&amp;B12</f>
        <v>Nick McMillan</v>
      </c>
      <c r="D12" s="9" t="s">
        <v>388</v>
      </c>
      <c r="E12" s="9" t="s">
        <v>310</v>
      </c>
      <c r="F12" s="9" t="s">
        <v>311</v>
      </c>
      <c r="G12" s="9" t="s">
        <v>312</v>
      </c>
      <c r="H12" s="9" t="s">
        <v>311</v>
      </c>
    </row>
    <row r="13" spans="1:15" ht="17" customHeight="1">
      <c r="A13" s="9" t="s">
        <v>151</v>
      </c>
      <c r="B13" s="9" t="s">
        <v>363</v>
      </c>
      <c r="C13" s="9" t="str">
        <f>A13&amp;" "&amp;B13</f>
        <v>Amy Birk</v>
      </c>
      <c r="D13" s="9" t="s">
        <v>364</v>
      </c>
      <c r="E13" s="9" t="s">
        <v>365</v>
      </c>
      <c r="F13" s="9" t="s">
        <v>366</v>
      </c>
      <c r="G13" s="9" t="s">
        <v>367</v>
      </c>
      <c r="H13" s="9" t="s">
        <v>368</v>
      </c>
    </row>
    <row r="14" spans="1:15" ht="17" customHeight="1">
      <c r="A14" s="9"/>
      <c r="B14" s="9"/>
      <c r="C14" s="9" t="s">
        <v>427</v>
      </c>
      <c r="D14" s="9" t="s">
        <v>428</v>
      </c>
      <c r="E14" s="9" t="s">
        <v>429</v>
      </c>
      <c r="F14" s="9" t="s">
        <v>430</v>
      </c>
      <c r="G14" s="9" t="s">
        <v>43</v>
      </c>
      <c r="H14" s="9" t="s">
        <v>44</v>
      </c>
    </row>
    <row r="15" spans="1:15" ht="16.5" customHeight="1">
      <c r="A15" s="9" t="s">
        <v>381</v>
      </c>
      <c r="B15" s="9" t="s">
        <v>382</v>
      </c>
      <c r="C15" s="9" t="str">
        <f>A15&amp;" "&amp;B15</f>
        <v>Karen Gill</v>
      </c>
      <c r="D15" s="9" t="s">
        <v>421</v>
      </c>
      <c r="E15" s="9" t="s">
        <v>24</v>
      </c>
      <c r="F15" s="9" t="s">
        <v>42</v>
      </c>
      <c r="G15" s="9" t="s">
        <v>43</v>
      </c>
      <c r="H15" s="9" t="s">
        <v>44</v>
      </c>
    </row>
    <row r="16" spans="1:15">
      <c r="A16" s="9" t="s">
        <v>389</v>
      </c>
      <c r="B16" s="9" t="s">
        <v>390</v>
      </c>
      <c r="C16" s="9" t="str">
        <f>A16&amp;" "&amp;B16</f>
        <v>Wade Nemetz</v>
      </c>
      <c r="D16" s="9" t="s">
        <v>391</v>
      </c>
      <c r="E16" s="9" t="s">
        <v>392</v>
      </c>
      <c r="F16" s="9" t="s">
        <v>355</v>
      </c>
      <c r="G16" s="9" t="s">
        <v>43</v>
      </c>
      <c r="H16" s="9" t="s">
        <v>44</v>
      </c>
    </row>
    <row r="17" spans="1:8">
      <c r="A17" s="9" t="s">
        <v>393</v>
      </c>
      <c r="B17" s="9" t="s">
        <v>394</v>
      </c>
      <c r="C17" s="9" t="str">
        <f>A17&amp;" "&amp;B17</f>
        <v>Bryan Neuschaefer</v>
      </c>
      <c r="D17" s="9" t="s">
        <v>395</v>
      </c>
      <c r="E17" s="9" t="s">
        <v>396</v>
      </c>
      <c r="F17" s="9" t="s">
        <v>42</v>
      </c>
      <c r="G17" s="9" t="s">
        <v>43</v>
      </c>
      <c r="H17" s="9" t="s">
        <v>44</v>
      </c>
    </row>
    <row r="18" spans="1:8">
      <c r="A18" s="9" t="s">
        <v>397</v>
      </c>
      <c r="B18" s="9" t="s">
        <v>398</v>
      </c>
      <c r="C18" s="9" t="str">
        <f>A18&amp;" "&amp;B18</f>
        <v>Sarah Ozimek</v>
      </c>
      <c r="D18" s="9" t="s">
        <v>399</v>
      </c>
      <c r="E18" s="9" t="s">
        <v>183</v>
      </c>
      <c r="F18" s="9" t="s">
        <v>400</v>
      </c>
      <c r="G18" s="9" t="s">
        <v>43</v>
      </c>
      <c r="H18" s="9" t="s">
        <v>44</v>
      </c>
    </row>
    <row r="19" spans="1:8">
      <c r="A19" s="9" t="s">
        <v>415</v>
      </c>
      <c r="B19" s="9" t="s">
        <v>416</v>
      </c>
      <c r="C19" s="9" t="str">
        <f>A19&amp;" "&amp;B19</f>
        <v>Heather Weber</v>
      </c>
      <c r="D19" s="9" t="s">
        <v>417</v>
      </c>
      <c r="E19" s="9" t="s">
        <v>418</v>
      </c>
      <c r="F19" s="9" t="s">
        <v>325</v>
      </c>
      <c r="G19" s="9" t="s">
        <v>43</v>
      </c>
      <c r="H19" s="9" t="s">
        <v>44</v>
      </c>
    </row>
  </sheetData>
  <sortState xmlns:xlrd2="http://schemas.microsoft.com/office/spreadsheetml/2017/richdata2" ref="A2:XFD21">
    <sortCondition ref="H2:H21"/>
  </sortState>
  <pageMargins left="0.7" right="0.7" top="0.75" bottom="0.75" header="0.3" footer="0.3"/>
  <pageSetup paperSize="5" orientation="landscape" horizontalDpi="300" verticalDpi="300" r:id="rId1"/>
  <headerFooter alignWithMargins="0">
    <oddHeader>&amp;L&amp;"-,Bold"MARQUETTE UNIVERSITY
ALUMNI HOSPITALITY TALENT/SKILL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Products</vt:lpstr>
      <vt:lpstr>Spaces</vt:lpstr>
      <vt:lpstr>Talent</vt:lpstr>
      <vt:lpstr>Products!Print_Area</vt:lpstr>
      <vt:lpstr>Spaces!Print_Area</vt:lpstr>
      <vt:lpstr>Talent!Print_Area</vt:lpstr>
      <vt:lpstr>Products!Print_Titles</vt:lpstr>
      <vt:lpstr>Spaces!Print_Titles</vt:lpstr>
      <vt:lpstr>Talent!Print_Titles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Hamilton, Holly</cp:lastModifiedBy>
  <cp:lastPrinted>2021-02-23T19:55:55Z</cp:lastPrinted>
  <dcterms:created xsi:type="dcterms:W3CDTF">2021-02-11T21:38:55Z</dcterms:created>
  <dcterms:modified xsi:type="dcterms:W3CDTF">2021-02-23T19:56:43Z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